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72.17.34.204\sangyo\◎コロナ対策_利子補給事業\要綱\"/>
    </mc:Choice>
  </mc:AlternateContent>
  <xr:revisionPtr revIDLastSave="0" documentId="13_ncr:1_{4BA83349-CB5B-47E6-8A50-FDDC66185539}" xr6:coauthVersionLast="36" xr6:coauthVersionMax="36" xr10:uidLastSave="{00000000-0000-0000-0000-000000000000}"/>
  <bookViews>
    <workbookView xWindow="-2415" yWindow="2640" windowWidth="20400" windowHeight="7395" xr2:uid="{00000000-000D-0000-FFFF-FFFF00000000}"/>
  </bookViews>
  <sheets>
    <sheet name="Sheet1" sheetId="1" r:id="rId1"/>
  </sheets>
  <definedNames>
    <definedName name="_xlnm.Print_Area" localSheetId="0">Sheet1!$A$1:$I$40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9" i="1"/>
  <c r="E20" i="1"/>
  <c r="E21" i="1"/>
  <c r="E22" i="1"/>
  <c r="E23" i="1"/>
  <c r="E24" i="1"/>
  <c r="E25" i="1"/>
  <c r="E26" i="1"/>
  <c r="E27" i="1"/>
  <c r="E18" i="1"/>
  <c r="E17" i="1"/>
  <c r="H18" i="1" l="1"/>
  <c r="H19" i="1"/>
  <c r="H20" i="1"/>
  <c r="H21" i="1"/>
  <c r="H22" i="1"/>
  <c r="H23" i="1"/>
  <c r="H24" i="1"/>
  <c r="H25" i="1"/>
  <c r="H26" i="1"/>
  <c r="H27" i="1"/>
  <c r="H28" i="1"/>
  <c r="H17" i="1"/>
  <c r="F18" i="1" l="1"/>
  <c r="F19" i="1"/>
  <c r="F20" i="1"/>
  <c r="F21" i="1"/>
  <c r="I21" i="1" s="1"/>
  <c r="F22" i="1"/>
  <c r="F23" i="1"/>
  <c r="I23" i="1" s="1"/>
  <c r="F24" i="1"/>
  <c r="I24" i="1" s="1"/>
  <c r="F25" i="1"/>
  <c r="I25" i="1" s="1"/>
  <c r="F26" i="1"/>
  <c r="F27" i="1"/>
  <c r="I27" i="1" s="1"/>
  <c r="F28" i="1"/>
  <c r="I28" i="1" s="1"/>
  <c r="F17" i="1"/>
  <c r="I17" i="1" s="1"/>
  <c r="I18" i="1"/>
  <c r="I19" i="1"/>
  <c r="I22" i="1"/>
  <c r="I26" i="1"/>
  <c r="I20" i="1" l="1"/>
  <c r="G29" i="1"/>
  <c r="H29" i="1" l="1"/>
  <c r="I29" i="1"/>
</calcChain>
</file>

<file path=xl/sharedStrings.xml><?xml version="1.0" encoding="utf-8"?>
<sst xmlns="http://schemas.openxmlformats.org/spreadsheetml/2006/main" count="45" uniqueCount="34">
  <si>
    <t>　　　　</t>
    <phoneticPr fontId="1"/>
  </si>
  <si>
    <t>３融資額</t>
    <rPh sb="1" eb="3">
      <t>ユウシ</t>
    </rPh>
    <rPh sb="3" eb="4">
      <t>ガク</t>
    </rPh>
    <phoneticPr fontId="1"/>
  </si>
  <si>
    <t>４融資期間</t>
    <rPh sb="1" eb="3">
      <t>ユウシ</t>
    </rPh>
    <rPh sb="3" eb="5">
      <t>キカン</t>
    </rPh>
    <phoneticPr fontId="1"/>
  </si>
  <si>
    <t>　　　　　年　　　月　　　日から　　　　　年　　　月　　　日</t>
    <rPh sb="5" eb="6">
      <t>ネン</t>
    </rPh>
    <rPh sb="9" eb="10">
      <t>ガツ</t>
    </rPh>
    <rPh sb="13" eb="14">
      <t>ニチ</t>
    </rPh>
    <rPh sb="21" eb="22">
      <t>ネン</t>
    </rPh>
    <rPh sb="25" eb="26">
      <t>ガツ</t>
    </rPh>
    <rPh sb="29" eb="30">
      <t>ニチ</t>
    </rPh>
    <phoneticPr fontId="1"/>
  </si>
  <si>
    <t>金融機関名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</si>
  <si>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</si>
  <si>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融資金残高（円）</t>
    <rPh sb="0" eb="2">
      <t>ユウシ</t>
    </rPh>
    <rPh sb="2" eb="3">
      <t>キン</t>
    </rPh>
    <rPh sb="3" eb="5">
      <t>ザンダカ</t>
    </rPh>
    <rPh sb="6" eb="7">
      <t>エン</t>
    </rPh>
    <phoneticPr fontId="1"/>
  </si>
  <si>
    <t>約定利率
（年利％）</t>
    <rPh sb="0" eb="2">
      <t>ヤクテイ</t>
    </rPh>
    <rPh sb="2" eb="4">
      <t>リリツ</t>
    </rPh>
    <rPh sb="6" eb="8">
      <t>ネンリ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</si>
  <si>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</si>
  <si>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償還
回数</t>
    <rPh sb="0" eb="2">
      <t>ショウカン</t>
    </rPh>
    <rPh sb="3" eb="5">
      <t>カイスウ</t>
    </rPh>
    <phoneticPr fontId="1"/>
  </si>
  <si>
    <t>２融資制度名(資金の種類）</t>
    <rPh sb="7" eb="9">
      <t>シキン</t>
    </rPh>
    <rPh sb="10" eb="12">
      <t>シュルイ</t>
    </rPh>
    <phoneticPr fontId="1"/>
  </si>
  <si>
    <t>円</t>
    <rPh sb="0" eb="1">
      <t>エン</t>
    </rPh>
    <phoneticPr fontId="1"/>
  </si>
  <si>
    <t>１融資先　　所在地又は住所</t>
    <rPh sb="1" eb="3">
      <t>ユウシ</t>
    </rPh>
    <rPh sb="3" eb="4">
      <t>サキ</t>
    </rPh>
    <phoneticPr fontId="1"/>
  </si>
  <si>
    <t>　　　　　　法人名</t>
    <rPh sb="6" eb="8">
      <t>ホウジン</t>
    </rPh>
    <rPh sb="8" eb="9">
      <t>メイ</t>
    </rPh>
    <phoneticPr fontId="1"/>
  </si>
  <si>
    <t>　　　　　　代表者名又は氏名</t>
    <rPh sb="6" eb="9">
      <t>ダイヒョウシャ</t>
    </rPh>
    <rPh sb="9" eb="10">
      <t>メイ</t>
    </rPh>
    <rPh sb="10" eb="11">
      <t>マタ</t>
    </rPh>
    <rPh sb="12" eb="14">
      <t>シメイ</t>
    </rPh>
    <phoneticPr fontId="1"/>
  </si>
  <si>
    <t>　　　　　年　　　月分から　　　　　年　　　月分まで</t>
    <rPh sb="5" eb="6">
      <t>ネン</t>
    </rPh>
    <rPh sb="9" eb="10">
      <t>ガツ</t>
    </rPh>
    <rPh sb="10" eb="11">
      <t>ブン</t>
    </rPh>
    <rPh sb="18" eb="19">
      <t>ネン</t>
    </rPh>
    <rPh sb="22" eb="23">
      <t>ガツ</t>
    </rPh>
    <rPh sb="23" eb="24">
      <t>ブン</t>
    </rPh>
    <phoneticPr fontId="1"/>
  </si>
  <si>
    <t>利子返済年月</t>
    <rPh sb="0" eb="2">
      <t>リシ</t>
    </rPh>
    <rPh sb="2" eb="4">
      <t>ヘンサイ</t>
    </rPh>
    <rPh sb="4" eb="6">
      <t>ネンゲツ</t>
    </rPh>
    <phoneticPr fontId="1"/>
  </si>
  <si>
    <t>　　年　月分</t>
    <rPh sb="2" eb="3">
      <t>ネン</t>
    </rPh>
    <rPh sb="4" eb="5">
      <t>ガツ</t>
    </rPh>
    <rPh sb="5" eb="6">
      <t>ブン</t>
    </rPh>
    <phoneticPr fontId="1"/>
  </si>
  <si>
    <t>利子支払額（円）</t>
    <rPh sb="0" eb="2">
      <t>リシ</t>
    </rPh>
    <rPh sb="2" eb="4">
      <t>シハラ</t>
    </rPh>
    <rPh sb="4" eb="5">
      <t>ガク</t>
    </rPh>
    <rPh sb="6" eb="7">
      <t>エン</t>
    </rPh>
    <phoneticPr fontId="1"/>
  </si>
  <si>
    <t>利子補給率
（％）</t>
    <rPh sb="0" eb="2">
      <t>リシ</t>
    </rPh>
    <rPh sb="2" eb="4">
      <t>ホキュウ</t>
    </rPh>
    <rPh sb="4" eb="5">
      <t>リツ</t>
    </rPh>
    <phoneticPr fontId="1"/>
  </si>
  <si>
    <t>計</t>
    <rPh sb="0" eb="1">
      <t>ケイ</t>
    </rPh>
    <phoneticPr fontId="1"/>
  </si>
  <si>
    <t>（　　　　　　　　　　）</t>
    <phoneticPr fontId="1"/>
  </si>
  <si>
    <t>利子計算月数</t>
    <rPh sb="0" eb="2">
      <t>リシ</t>
    </rPh>
    <rPh sb="2" eb="4">
      <t>ケイサン</t>
    </rPh>
    <rPh sb="4" eb="6">
      <t>ツキスウ</t>
    </rPh>
    <phoneticPr fontId="1"/>
  </si>
  <si>
    <t>様式第２号の１（第６条関係）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</si>
  <si>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利子補給金（円）</t>
    <rPh sb="0" eb="2">
      <t>リシ</t>
    </rPh>
    <rPh sb="2" eb="4">
      <t>ホキュウ</t>
    </rPh>
    <rPh sb="4" eb="5">
      <t>キン</t>
    </rPh>
    <rPh sb="6" eb="7">
      <t>エン</t>
    </rPh>
    <phoneticPr fontId="1"/>
  </si>
  <si>
    <t>５今回利子補給金対象期間　　　　</t>
    <rPh sb="1" eb="3">
      <t>コンカイ</t>
    </rPh>
    <rPh sb="3" eb="5">
      <t>リシ</t>
    </rPh>
    <rPh sb="5" eb="7">
      <t>ホキュウ</t>
    </rPh>
    <rPh sb="7" eb="8">
      <t>キン</t>
    </rPh>
    <rPh sb="8" eb="10">
      <t>タイショウ</t>
    </rPh>
    <rPh sb="10" eb="12">
      <t>キカン</t>
    </rPh>
    <phoneticPr fontId="1"/>
  </si>
  <si>
    <t>利子補給対象融資額（円）</t>
    <rPh sb="0" eb="2">
      <t>リシ</t>
    </rPh>
    <rPh sb="2" eb="4">
      <t>ホキュウ</t>
    </rPh>
    <rPh sb="4" eb="6">
      <t>タイショウ</t>
    </rPh>
    <rPh sb="6" eb="8">
      <t>ユウシ</t>
    </rPh>
    <rPh sb="8" eb="9">
      <t>ガク</t>
    </rPh>
    <rPh sb="10" eb="11">
      <t>エン</t>
    </rPh>
    <phoneticPr fontId="1"/>
  </si>
  <si>
    <t>利子補給金計算書 (元利均等返済用）</t>
    <rPh sb="0" eb="2">
      <t>リシ</t>
    </rPh>
    <rPh sb="2" eb="4">
      <t>ホキュウ</t>
    </rPh>
    <rPh sb="4" eb="5">
      <t>キン</t>
    </rPh>
    <rPh sb="5" eb="8">
      <t>ケイサンショ</t>
    </rPh>
    <rPh sb="10" eb="12">
      <t>ガンリ</t>
    </rPh>
    <rPh sb="12" eb="14">
      <t>キントウ</t>
    </rPh>
    <rPh sb="14" eb="16">
      <t>ヘンサイ</t>
    </rPh>
    <rPh sb="16" eb="17">
      <t>ヨウ</t>
    </rPh>
    <phoneticPr fontId="1"/>
  </si>
  <si>
    <t>６対象期間の利子補給金等明細（延滞利息は含まない。）</t>
    <rPh sb="1" eb="3">
      <t>タイショウ</t>
    </rPh>
    <rPh sb="3" eb="5">
      <t>キカン</t>
    </rPh>
    <rPh sb="6" eb="8">
      <t>リシ</t>
    </rPh>
    <rPh sb="8" eb="10">
      <t>ホキュウ</t>
    </rPh>
    <rPh sb="10" eb="11">
      <t>キン</t>
    </rPh>
    <rPh sb="11" eb="12">
      <t>トウ</t>
    </rPh>
    <rPh sb="12" eb="14">
      <t>メイサイ</t>
    </rPh>
    <rPh sb="15" eb="17">
      <t>エンタイ</t>
    </rPh>
    <rPh sb="17" eb="19">
      <t>リソク</t>
    </rPh>
    <rPh sb="20" eb="21">
      <t>フク</t>
    </rPh>
    <phoneticPr fontId="1"/>
  </si>
  <si>
    <t>に置き換えて計算してください。(色の付いたセルに数字を入力すると自動計算されます。)</t>
    <rPh sb="1" eb="2">
      <t>オ</t>
    </rPh>
    <rPh sb="3" eb="4">
      <t>カ</t>
    </rPh>
    <rPh sb="6" eb="8">
      <t>ケイサン</t>
    </rPh>
    <phoneticPr fontId="1"/>
  </si>
  <si>
    <t>(小数点以下切り捨て）とします。日割計算が必要な場合は、計算式を「利子計算月数÷12月」を「利子計算日数÷365日」</t>
    <rPh sb="1" eb="4">
      <t>ショウスウテン</t>
    </rPh>
    <rPh sb="4" eb="6">
      <t>イカ</t>
    </rPh>
    <rPh sb="6" eb="7">
      <t>キ</t>
    </rPh>
    <rPh sb="8" eb="9">
      <t>ス</t>
    </rPh>
    <rPh sb="16" eb="18">
      <t>ヒワ</t>
    </rPh>
    <rPh sb="18" eb="20">
      <t>ケイサン</t>
    </rPh>
    <rPh sb="21" eb="23">
      <t>ヒツヨウ</t>
    </rPh>
    <rPh sb="24" eb="26">
      <t>バアイ</t>
    </rPh>
    <rPh sb="28" eb="30">
      <t>ケイサン</t>
    </rPh>
    <rPh sb="30" eb="31">
      <t>シキ</t>
    </rPh>
    <rPh sb="32" eb="33">
      <t>ウエナカ</t>
    </rPh>
    <rPh sb="33" eb="35">
      <t>リシ</t>
    </rPh>
    <rPh sb="35" eb="37">
      <t>ケイサン</t>
    </rPh>
    <rPh sb="37" eb="39">
      <t>ツキスウ</t>
    </rPh>
    <rPh sb="42" eb="43">
      <t>ツキ</t>
    </rPh>
    <phoneticPr fontId="1"/>
  </si>
  <si>
    <t>※利子補給金の計算方法は、利子支払月ごとに「利子補給対象融資額(1千万円以内）×利子補給率（1％以内）×利子計算月数÷12月」</t>
    <rPh sb="1" eb="3">
      <t>リシ</t>
    </rPh>
    <rPh sb="3" eb="5">
      <t>ホキュウ</t>
    </rPh>
    <rPh sb="5" eb="6">
      <t>キン</t>
    </rPh>
    <rPh sb="7" eb="9">
      <t>ケイサン</t>
    </rPh>
    <rPh sb="9" eb="11">
      <t>ホウホウ</t>
    </rPh>
    <rPh sb="13" eb="15">
      <t>リシ</t>
    </rPh>
    <rPh sb="15" eb="17">
      <t>シハラ</t>
    </rPh>
    <rPh sb="17" eb="18">
      <t>ツキ</t>
    </rPh>
    <rPh sb="22" eb="24">
      <t>リシ</t>
    </rPh>
    <rPh sb="24" eb="26">
      <t>ホキュウ</t>
    </rPh>
    <rPh sb="26" eb="28">
      <t>タイショウ</t>
    </rPh>
    <rPh sb="28" eb="30">
      <t>ユウシ</t>
    </rPh>
    <rPh sb="30" eb="31">
      <t>ガク</t>
    </rPh>
    <rPh sb="33" eb="34">
      <t>セン</t>
    </rPh>
    <rPh sb="34" eb="36">
      <t>マンエン</t>
    </rPh>
    <rPh sb="36" eb="38">
      <t>イナイ</t>
    </rPh>
    <rPh sb="40" eb="42">
      <t>リシ</t>
    </rPh>
    <rPh sb="42" eb="44">
      <t>ホキュウ</t>
    </rPh>
    <rPh sb="44" eb="45">
      <t>リツ</t>
    </rPh>
    <rPh sb="48" eb="50">
      <t>イナイ</t>
    </rPh>
    <phoneticPr fontId="1"/>
  </si>
  <si>
    <t>※利子補給対象融資額は、月々の利子決定時の残金が1千万円を割り込むまでは1千万円とします。</t>
    <rPh sb="1" eb="3">
      <t>リシ</t>
    </rPh>
    <rPh sb="3" eb="5">
      <t>ホキュウ</t>
    </rPh>
    <rPh sb="5" eb="7">
      <t>タイショウ</t>
    </rPh>
    <rPh sb="7" eb="9">
      <t>ユウシ</t>
    </rPh>
    <rPh sb="9" eb="10">
      <t>ガク</t>
    </rPh>
    <rPh sb="12" eb="14">
      <t>ツキヅキ</t>
    </rPh>
    <rPh sb="15" eb="17">
      <t>リシ</t>
    </rPh>
    <rPh sb="17" eb="19">
      <t>ケッテイ</t>
    </rPh>
    <rPh sb="19" eb="20">
      <t>ジ</t>
    </rPh>
    <rPh sb="21" eb="23">
      <t>ザンキン</t>
    </rPh>
    <rPh sb="25" eb="26">
      <t>セン</t>
    </rPh>
    <rPh sb="26" eb="27">
      <t>マン</t>
    </rPh>
    <rPh sb="27" eb="28">
      <t>エン</t>
    </rPh>
    <rPh sb="29" eb="30">
      <t>ワ</t>
    </rPh>
    <rPh sb="31" eb="32">
      <t>コ</t>
    </rPh>
    <rPh sb="37" eb="38">
      <t>セン</t>
    </rPh>
    <rPh sb="38" eb="39">
      <t>マン</t>
    </rPh>
    <rPh sb="39" eb="40">
      <t>エン</t>
    </rPh>
    <phoneticPr fontId="1"/>
  </si>
  <si>
    <t>（代表者の自署による署名又は記名押印をしてください。）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</si>
</sst>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76" fontId="2" fillId="0" borderId="7" xfId="0" applyNumberFormat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16" xfId="0" applyNumberFormat="1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right" vertical="center"/>
    </xf>
    <xf numFmtId="38" fontId="2" fillId="2" borderId="15" xfId="1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38" fontId="2" fillId="2" borderId="6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38" fontId="2" fillId="2" borderId="10" xfId="1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9"/>
  <sheetViews>
    <sheetView tabSelected="1" view="pageBreakPreview" topLeftCell="C7" zoomScaleNormal="100" zoomScaleSheetLayoutView="100" workbookViewId="0">
      <selection activeCell="R16" sqref="R16"/>
    </sheetView>
  </sheetViews>
  <sheetFormatPr defaultRowHeight="13.5" x14ac:dyDescent="0.4"/>
  <cols>
    <col min="1" max="1" width="6.125" style="1" customWidth="1"/>
    <col min="2" max="2" width="14.875" style="1" customWidth="1"/>
    <col min="3" max="3" width="13.5" style="1" customWidth="1"/>
    <col min="4" max="4" width="8.875" style="1" customWidth="1"/>
    <col min="5" max="5" width="13.125" style="1" customWidth="1"/>
    <col min="6" max="6" width="9.25" style="1" customWidth="1"/>
    <col min="7" max="7" width="7.25" style="1" customWidth="1"/>
    <col min="8" max="8" width="13" style="1" customWidth="1"/>
    <col min="9" max="9" width="15.125" style="1" customWidth="1"/>
    <col min="10" max="16384" width="9" style="1"/>
  </cols>
  <sheetData>
    <row r="2" spans="1:9" ht="25.5" customHeight="1" x14ac:dyDescent="0.4">
      <c r="A2" s="1" t="s">
        <v>23</v>
      </c>
    </row>
    <row r="3" spans="1:9" ht="19.5" customHeight="1" x14ac:dyDescent="0.4">
      <c r="A3" s="47" t="s">
        <v>27</v>
      </c>
      <c r="B3" s="47"/>
      <c r="C3" s="47"/>
      <c r="D3" s="47"/>
      <c r="E3" s="47"/>
      <c r="F3" s="47"/>
      <c r="G3" s="47"/>
      <c r="H3" s="47"/>
      <c r="I3" s="47"/>
    </row>
    <row r="4" spans="1:9" ht="14.25" customHeight="1" x14ac:dyDescent="0.4">
      <c r="A4" s="5"/>
      <c r="B4" s="5"/>
      <c r="C4" s="5"/>
      <c r="D4" s="5"/>
      <c r="E4" s="5"/>
      <c r="F4" s="5"/>
      <c r="G4" s="6"/>
      <c r="H4" s="6"/>
      <c r="I4" s="5"/>
    </row>
    <row r="5" spans="1:9" ht="25.5" customHeight="1" x14ac:dyDescent="0.4">
      <c r="A5" s="52" t="s">
        <v>12</v>
      </c>
      <c r="B5" s="52"/>
      <c r="C5" s="52"/>
      <c r="D5" s="52"/>
      <c r="E5" s="52"/>
      <c r="F5" s="52"/>
      <c r="G5" s="9"/>
      <c r="H5" s="9"/>
    </row>
    <row r="6" spans="1:9" ht="25.5" customHeight="1" x14ac:dyDescent="0.4">
      <c r="A6" s="52" t="s">
        <v>13</v>
      </c>
      <c r="B6" s="52"/>
      <c r="C6" s="52"/>
      <c r="D6" s="52"/>
      <c r="E6" s="52"/>
      <c r="F6" s="52"/>
      <c r="G6" s="9"/>
      <c r="H6" s="9"/>
    </row>
    <row r="7" spans="1:9" ht="25.5" customHeight="1" x14ac:dyDescent="0.4">
      <c r="A7" s="52" t="s">
        <v>14</v>
      </c>
      <c r="B7" s="52"/>
      <c r="C7" s="52"/>
      <c r="D7" s="52"/>
      <c r="E7" s="52"/>
      <c r="F7" s="52"/>
      <c r="G7" s="9"/>
      <c r="H7" s="9"/>
    </row>
    <row r="8" spans="1:9" ht="19.5" customHeight="1" x14ac:dyDescent="0.4"/>
    <row r="9" spans="1:9" ht="27.75" customHeight="1" x14ac:dyDescent="0.4">
      <c r="A9" s="44" t="s">
        <v>10</v>
      </c>
      <c r="B9" s="44"/>
      <c r="C9" s="44"/>
      <c r="D9" s="20"/>
      <c r="E9" s="20"/>
      <c r="F9" s="21"/>
      <c r="G9" s="21"/>
      <c r="H9" s="21" t="s">
        <v>21</v>
      </c>
      <c r="I9" s="21"/>
    </row>
    <row r="10" spans="1:9" ht="27.75" customHeight="1" x14ac:dyDescent="0.4">
      <c r="A10" s="3" t="s">
        <v>1</v>
      </c>
      <c r="B10" s="3"/>
      <c r="C10" s="3"/>
      <c r="D10" s="45"/>
      <c r="E10" s="45"/>
      <c r="F10" s="45"/>
      <c r="G10" s="10" t="s">
        <v>11</v>
      </c>
      <c r="H10" s="8"/>
    </row>
    <row r="11" spans="1:9" ht="27.75" customHeight="1" x14ac:dyDescent="0.4">
      <c r="A11" s="52" t="s">
        <v>2</v>
      </c>
      <c r="B11" s="52"/>
      <c r="C11" s="3"/>
      <c r="D11" s="3" t="s">
        <v>3</v>
      </c>
      <c r="E11" s="3"/>
      <c r="F11" s="3"/>
      <c r="G11" s="3"/>
      <c r="H11" s="3"/>
      <c r="I11" s="3"/>
    </row>
    <row r="12" spans="1:9" ht="27.75" customHeight="1" x14ac:dyDescent="0.4">
      <c r="A12" s="22" t="s">
        <v>25</v>
      </c>
      <c r="B12" s="22"/>
      <c r="C12" s="3"/>
      <c r="D12" s="3" t="s">
        <v>15</v>
      </c>
      <c r="E12" s="3"/>
      <c r="F12" s="3"/>
      <c r="G12" s="3"/>
      <c r="H12" s="3"/>
      <c r="I12" s="3"/>
    </row>
    <row r="13" spans="1:9" ht="14.25" customHeight="1" x14ac:dyDescent="0.4"/>
    <row r="14" spans="1:9" ht="30" customHeight="1" x14ac:dyDescent="0.4">
      <c r="A14" s="3" t="s">
        <v>28</v>
      </c>
      <c r="B14" s="3"/>
      <c r="C14" s="3"/>
      <c r="D14" s="3"/>
      <c r="E14" s="3"/>
      <c r="F14" s="2"/>
      <c r="G14" s="2"/>
      <c r="H14" s="2"/>
      <c r="I14" s="2"/>
    </row>
    <row r="15" spans="1:9" ht="19.5" customHeight="1" thickBot="1" x14ac:dyDescent="0.45">
      <c r="A15" s="50" t="s">
        <v>9</v>
      </c>
      <c r="B15" s="53" t="s">
        <v>16</v>
      </c>
      <c r="C15" s="55" t="s">
        <v>6</v>
      </c>
      <c r="D15" s="40" t="s">
        <v>7</v>
      </c>
      <c r="E15" s="42" t="s">
        <v>26</v>
      </c>
      <c r="F15" s="48" t="s">
        <v>19</v>
      </c>
      <c r="G15" s="50" t="s">
        <v>22</v>
      </c>
      <c r="H15" s="50" t="s">
        <v>18</v>
      </c>
      <c r="I15" s="50" t="s">
        <v>24</v>
      </c>
    </row>
    <row r="16" spans="1:9" ht="19.5" customHeight="1" thickTop="1" thickBot="1" x14ac:dyDescent="0.45">
      <c r="A16" s="54"/>
      <c r="B16" s="54"/>
      <c r="C16" s="56"/>
      <c r="D16" s="41"/>
      <c r="E16" s="43"/>
      <c r="F16" s="49"/>
      <c r="G16" s="51"/>
      <c r="H16" s="51"/>
      <c r="I16" s="51"/>
    </row>
    <row r="17" spans="1:9" ht="24.75" customHeight="1" thickTop="1" x14ac:dyDescent="0.4">
      <c r="A17" s="26"/>
      <c r="B17" s="27" t="s">
        <v>17</v>
      </c>
      <c r="C17" s="28"/>
      <c r="D17" s="29"/>
      <c r="E17" s="23">
        <f>IF(C17&lt;=10000000,C17,10000000)</f>
        <v>0</v>
      </c>
      <c r="F17" s="11">
        <f>IF(D17&lt;=1,D17,1)</f>
        <v>0</v>
      </c>
      <c r="G17" s="36"/>
      <c r="H17" s="12">
        <f>ROUNDDOWN(C17*D17/100*G17/12,0)</f>
        <v>0</v>
      </c>
      <c r="I17" s="12">
        <f>ROUNDDOWN(E17*F17/100*G17/12,0)</f>
        <v>0</v>
      </c>
    </row>
    <row r="18" spans="1:9" ht="24.75" customHeight="1" x14ac:dyDescent="0.4">
      <c r="A18" s="30"/>
      <c r="B18" s="31" t="s">
        <v>17</v>
      </c>
      <c r="C18" s="32"/>
      <c r="D18" s="29"/>
      <c r="E18" s="24">
        <f>IF(C18&lt;=10000000,C18,10000000)</f>
        <v>0</v>
      </c>
      <c r="F18" s="11">
        <f t="shared" ref="F18:F28" si="0">IF(D18&lt;=1,D18,1)</f>
        <v>0</v>
      </c>
      <c r="G18" s="36"/>
      <c r="H18" s="12">
        <f t="shared" ref="H18:H28" si="1">ROUNDDOWN(C18*D18/100*G18/12,0)</f>
        <v>0</v>
      </c>
      <c r="I18" s="12">
        <f t="shared" ref="I18:I28" si="2">ROUNDDOWN(E18*F18/100*G18/12,0)</f>
        <v>0</v>
      </c>
    </row>
    <row r="19" spans="1:9" ht="24.75" customHeight="1" x14ac:dyDescent="0.4">
      <c r="A19" s="30"/>
      <c r="B19" s="31" t="s">
        <v>17</v>
      </c>
      <c r="C19" s="32"/>
      <c r="D19" s="29"/>
      <c r="E19" s="24">
        <f t="shared" ref="E19:E27" si="3">IF(C19&lt;=10000000,C19,10000000)</f>
        <v>0</v>
      </c>
      <c r="F19" s="11">
        <f t="shared" si="0"/>
        <v>0</v>
      </c>
      <c r="G19" s="36"/>
      <c r="H19" s="12">
        <f t="shared" si="1"/>
        <v>0</v>
      </c>
      <c r="I19" s="12">
        <f t="shared" si="2"/>
        <v>0</v>
      </c>
    </row>
    <row r="20" spans="1:9" ht="24.75" customHeight="1" x14ac:dyDescent="0.4">
      <c r="A20" s="30"/>
      <c r="B20" s="31" t="s">
        <v>17</v>
      </c>
      <c r="C20" s="32"/>
      <c r="D20" s="29"/>
      <c r="E20" s="24">
        <f t="shared" si="3"/>
        <v>0</v>
      </c>
      <c r="F20" s="11">
        <f t="shared" si="0"/>
        <v>0</v>
      </c>
      <c r="G20" s="36"/>
      <c r="H20" s="12">
        <f t="shared" si="1"/>
        <v>0</v>
      </c>
      <c r="I20" s="12">
        <f t="shared" si="2"/>
        <v>0</v>
      </c>
    </row>
    <row r="21" spans="1:9" ht="24.75" customHeight="1" x14ac:dyDescent="0.4">
      <c r="A21" s="30"/>
      <c r="B21" s="31" t="s">
        <v>17</v>
      </c>
      <c r="C21" s="32"/>
      <c r="D21" s="29"/>
      <c r="E21" s="24">
        <f t="shared" si="3"/>
        <v>0</v>
      </c>
      <c r="F21" s="11">
        <f t="shared" si="0"/>
        <v>0</v>
      </c>
      <c r="G21" s="36"/>
      <c r="H21" s="12">
        <f t="shared" si="1"/>
        <v>0</v>
      </c>
      <c r="I21" s="12">
        <f t="shared" si="2"/>
        <v>0</v>
      </c>
    </row>
    <row r="22" spans="1:9" ht="24.75" customHeight="1" x14ac:dyDescent="0.4">
      <c r="A22" s="30"/>
      <c r="B22" s="31" t="s">
        <v>17</v>
      </c>
      <c r="C22" s="32"/>
      <c r="D22" s="29"/>
      <c r="E22" s="24">
        <f t="shared" si="3"/>
        <v>0</v>
      </c>
      <c r="F22" s="11">
        <f t="shared" si="0"/>
        <v>0</v>
      </c>
      <c r="G22" s="36"/>
      <c r="H22" s="12">
        <f t="shared" si="1"/>
        <v>0</v>
      </c>
      <c r="I22" s="12">
        <f t="shared" si="2"/>
        <v>0</v>
      </c>
    </row>
    <row r="23" spans="1:9" ht="24.75" customHeight="1" x14ac:dyDescent="0.4">
      <c r="A23" s="30"/>
      <c r="B23" s="31" t="s">
        <v>17</v>
      </c>
      <c r="C23" s="32"/>
      <c r="D23" s="29"/>
      <c r="E23" s="24">
        <f t="shared" si="3"/>
        <v>0</v>
      </c>
      <c r="F23" s="11">
        <f t="shared" si="0"/>
        <v>0</v>
      </c>
      <c r="G23" s="36"/>
      <c r="H23" s="12">
        <f t="shared" si="1"/>
        <v>0</v>
      </c>
      <c r="I23" s="12">
        <f t="shared" si="2"/>
        <v>0</v>
      </c>
    </row>
    <row r="24" spans="1:9" ht="24.75" customHeight="1" x14ac:dyDescent="0.4">
      <c r="A24" s="30"/>
      <c r="B24" s="31" t="s">
        <v>17</v>
      </c>
      <c r="C24" s="32"/>
      <c r="D24" s="29"/>
      <c r="E24" s="24">
        <f t="shared" si="3"/>
        <v>0</v>
      </c>
      <c r="F24" s="11">
        <f t="shared" si="0"/>
        <v>0</v>
      </c>
      <c r="G24" s="36"/>
      <c r="H24" s="12">
        <f t="shared" si="1"/>
        <v>0</v>
      </c>
      <c r="I24" s="12">
        <f t="shared" si="2"/>
        <v>0</v>
      </c>
    </row>
    <row r="25" spans="1:9" ht="24.75" customHeight="1" x14ac:dyDescent="0.4">
      <c r="A25" s="30"/>
      <c r="B25" s="31" t="s">
        <v>17</v>
      </c>
      <c r="C25" s="32"/>
      <c r="D25" s="29"/>
      <c r="E25" s="24">
        <f t="shared" si="3"/>
        <v>0</v>
      </c>
      <c r="F25" s="11">
        <f t="shared" si="0"/>
        <v>0</v>
      </c>
      <c r="G25" s="36"/>
      <c r="H25" s="12">
        <f t="shared" si="1"/>
        <v>0</v>
      </c>
      <c r="I25" s="12">
        <f t="shared" si="2"/>
        <v>0</v>
      </c>
    </row>
    <row r="26" spans="1:9" ht="24.75" customHeight="1" x14ac:dyDescent="0.4">
      <c r="A26" s="30"/>
      <c r="B26" s="31" t="s">
        <v>17</v>
      </c>
      <c r="C26" s="32"/>
      <c r="D26" s="29"/>
      <c r="E26" s="24">
        <f t="shared" si="3"/>
        <v>0</v>
      </c>
      <c r="F26" s="11">
        <f t="shared" si="0"/>
        <v>0</v>
      </c>
      <c r="G26" s="36"/>
      <c r="H26" s="12">
        <f t="shared" si="1"/>
        <v>0</v>
      </c>
      <c r="I26" s="12">
        <f t="shared" si="2"/>
        <v>0</v>
      </c>
    </row>
    <row r="27" spans="1:9" ht="24.75" customHeight="1" x14ac:dyDescent="0.4">
      <c r="A27" s="30"/>
      <c r="B27" s="31" t="s">
        <v>17</v>
      </c>
      <c r="C27" s="32"/>
      <c r="D27" s="29"/>
      <c r="E27" s="24">
        <f t="shared" si="3"/>
        <v>0</v>
      </c>
      <c r="F27" s="11">
        <f t="shared" si="0"/>
        <v>0</v>
      </c>
      <c r="G27" s="36"/>
      <c r="H27" s="12">
        <f t="shared" si="1"/>
        <v>0</v>
      </c>
      <c r="I27" s="12">
        <f t="shared" si="2"/>
        <v>0</v>
      </c>
    </row>
    <row r="28" spans="1:9" ht="24.75" customHeight="1" thickBot="1" x14ac:dyDescent="0.45">
      <c r="A28" s="33"/>
      <c r="B28" s="34" t="s">
        <v>17</v>
      </c>
      <c r="C28" s="35"/>
      <c r="D28" s="29"/>
      <c r="E28" s="25">
        <f>IF(C28&lt;=10000000,C28,10000000)</f>
        <v>0</v>
      </c>
      <c r="F28" s="11">
        <f t="shared" si="0"/>
        <v>0</v>
      </c>
      <c r="G28" s="37"/>
      <c r="H28" s="12">
        <f t="shared" si="1"/>
        <v>0</v>
      </c>
      <c r="I28" s="12">
        <f t="shared" si="2"/>
        <v>0</v>
      </c>
    </row>
    <row r="29" spans="1:9" ht="24.75" customHeight="1" thickTop="1" x14ac:dyDescent="0.4">
      <c r="A29" s="16"/>
      <c r="B29" s="16"/>
      <c r="C29" s="17"/>
      <c r="D29" s="15"/>
      <c r="E29" s="14"/>
      <c r="F29" s="18" t="s">
        <v>20</v>
      </c>
      <c r="G29" s="19">
        <f>SUM(G17:G28)</f>
        <v>0</v>
      </c>
      <c r="H29" s="13">
        <f>SUM(H17:H28)</f>
        <v>0</v>
      </c>
      <c r="I29" s="13">
        <f>SUM(I17:I28)</f>
        <v>0</v>
      </c>
    </row>
    <row r="30" spans="1:9" ht="18.75" customHeight="1" x14ac:dyDescent="0.4">
      <c r="A30" s="38" t="s">
        <v>31</v>
      </c>
      <c r="B30" s="4"/>
    </row>
    <row r="31" spans="1:9" ht="18.75" customHeight="1" x14ac:dyDescent="0.4">
      <c r="A31" s="38" t="s">
        <v>30</v>
      </c>
      <c r="B31" s="4"/>
    </row>
    <row r="32" spans="1:9" ht="18.75" customHeight="1" x14ac:dyDescent="0.4">
      <c r="A32" s="38" t="s">
        <v>29</v>
      </c>
      <c r="B32" s="4"/>
    </row>
    <row r="33" spans="1:9" ht="18.75" customHeight="1" x14ac:dyDescent="0.4">
      <c r="A33" s="39" t="s">
        <v>32</v>
      </c>
    </row>
    <row r="34" spans="1:9" ht="18.75" customHeight="1" x14ac:dyDescent="0.4"/>
    <row r="35" spans="1:9" ht="18.75" customHeight="1" x14ac:dyDescent="0.4">
      <c r="A35" s="1" t="s">
        <v>8</v>
      </c>
    </row>
    <row r="36" spans="1:9" ht="18.75" customHeight="1" x14ac:dyDescent="0.4"/>
    <row r="37" spans="1:9" ht="18.75" customHeight="1" x14ac:dyDescent="0.4">
      <c r="A37" s="46" t="s">
        <v>5</v>
      </c>
      <c r="B37" s="46"/>
      <c r="C37" s="46"/>
      <c r="D37" s="7"/>
      <c r="E37" s="7"/>
    </row>
    <row r="38" spans="1:9" ht="18.75" customHeight="1" x14ac:dyDescent="0.4">
      <c r="A38" s="1" t="s">
        <v>0</v>
      </c>
      <c r="D38" s="1" t="s">
        <v>4</v>
      </c>
      <c r="I38" s="6"/>
    </row>
    <row r="39" spans="1:9" x14ac:dyDescent="0.4">
      <c r="E39" s="1" t="s">
        <v>33</v>
      </c>
    </row>
  </sheetData>
  <mergeCells count="17">
    <mergeCell ref="A3:I3"/>
    <mergeCell ref="F15:F16"/>
    <mergeCell ref="I15:I16"/>
    <mergeCell ref="A5:F5"/>
    <mergeCell ref="A6:F6"/>
    <mergeCell ref="A7:F7"/>
    <mergeCell ref="A11:B11"/>
    <mergeCell ref="B15:B16"/>
    <mergeCell ref="C15:C16"/>
    <mergeCell ref="A15:A16"/>
    <mergeCell ref="G15:G16"/>
    <mergeCell ref="H15:H16"/>
    <mergeCell ref="D15:D16"/>
    <mergeCell ref="E15:E16"/>
    <mergeCell ref="A9:C9"/>
    <mergeCell ref="D10:F10"/>
    <mergeCell ref="A37:C37"/>
  </mergeCells>
  <phoneticPr fontId="1"/>
  <pageMargins left="0.31496062992125984" right="0.11811023622047245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takahashi</cp:lastModifiedBy>
  <cp:lastPrinted>2020-03-26T01:20:03Z</cp:lastPrinted>
  <dcterms:created xsi:type="dcterms:W3CDTF">2018-08-10T00:52:51Z</dcterms:created>
  <dcterms:modified xsi:type="dcterms:W3CDTF">2022-01-31T08:57:08Z</dcterms:modified>
</cp:coreProperties>
</file>