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56"/>
  <workbookPr filterPrivacy="1" defaultThemeVersion="124226"/>
  <xr:revisionPtr revIDLastSave="0" documentId="13_ncr:1_{841E3C25-91AE-487F-A8EB-601CA73F7524}" xr6:coauthVersionLast="36" xr6:coauthVersionMax="36" xr10:uidLastSave="{00000000-0000-0000-0000-000000000000}"/>
  <bookViews>
    <workbookView xWindow="7800" yWindow="690" windowWidth="10260" windowHeight="8040" xr2:uid="{00000000-000D-0000-FFFF-FFFF00000000}"/>
  </bookViews>
  <sheets>
    <sheet name="ＡＤＬ維持等加算に係る確認票（別紙１９付表）" sheetId="1" r:id="rId1"/>
  </sheets>
  <definedNames>
    <definedName name="_xlnm.Print_Area" localSheetId="0">'ＡＤＬ維持等加算に係る確認票（別紙１９付表）'!$A$1:$T$55</definedName>
  </definedNames>
  <calcPr calcId="191029"/>
</workbook>
</file>

<file path=xl/calcChain.xml><?xml version="1.0" encoding="utf-8"?>
<calcChain xmlns="http://schemas.openxmlformats.org/spreadsheetml/2006/main">
  <c r="H35" i="1" l="1"/>
  <c r="R35" i="1"/>
  <c r="T35" i="1" s="1"/>
  <c r="H36" i="1"/>
  <c r="R36" i="1"/>
  <c r="T36" i="1" s="1"/>
  <c r="H37" i="1"/>
  <c r="R37" i="1"/>
  <c r="T37" i="1" s="1"/>
  <c r="H38" i="1"/>
  <c r="R38" i="1"/>
  <c r="T38" i="1" s="1"/>
  <c r="H39" i="1"/>
  <c r="R39" i="1"/>
  <c r="T39" i="1" s="1"/>
  <c r="H40" i="1"/>
  <c r="R40" i="1"/>
  <c r="T40" i="1" s="1"/>
  <c r="H41" i="1"/>
  <c r="R41" i="1"/>
  <c r="T41" i="1" s="1"/>
  <c r="H42" i="1"/>
  <c r="R42" i="1"/>
  <c r="T42" i="1" s="1"/>
  <c r="H43" i="1"/>
  <c r="R43" i="1"/>
  <c r="T43" i="1" s="1"/>
  <c r="H44" i="1"/>
  <c r="R44" i="1"/>
  <c r="T44" i="1" s="1"/>
  <c r="R16" i="1" l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T29" i="1" s="1"/>
  <c r="R30" i="1"/>
  <c r="T30" i="1" s="1"/>
  <c r="R31" i="1"/>
  <c r="T31" i="1" s="1"/>
  <c r="R32" i="1"/>
  <c r="T32" i="1" s="1"/>
  <c r="R33" i="1"/>
  <c r="T33" i="1" s="1"/>
  <c r="R34" i="1"/>
  <c r="T34" i="1" s="1"/>
  <c r="R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J34" i="1" s="1"/>
  <c r="H15" i="1"/>
  <c r="J32" i="1" l="1"/>
  <c r="J30" i="1"/>
  <c r="J26" i="1"/>
  <c r="J24" i="1"/>
  <c r="J22" i="1"/>
  <c r="J18" i="1"/>
  <c r="J16" i="1"/>
  <c r="J15" i="1"/>
  <c r="J33" i="1"/>
  <c r="J31" i="1"/>
  <c r="J29" i="1"/>
  <c r="J27" i="1"/>
  <c r="J25" i="1"/>
  <c r="J23" i="1"/>
  <c r="J21" i="1"/>
  <c r="J19" i="1"/>
  <c r="J17" i="1"/>
  <c r="T15" i="1"/>
  <c r="T27" i="1"/>
  <c r="T25" i="1"/>
  <c r="T23" i="1"/>
  <c r="T21" i="1"/>
  <c r="T19" i="1"/>
  <c r="T17" i="1"/>
  <c r="J35" i="1"/>
  <c r="J37" i="1"/>
  <c r="J39" i="1"/>
  <c r="J41" i="1"/>
  <c r="J43" i="1"/>
  <c r="J28" i="1"/>
  <c r="J20" i="1"/>
  <c r="T28" i="1"/>
  <c r="T26" i="1"/>
  <c r="T24" i="1"/>
  <c r="T22" i="1"/>
  <c r="T20" i="1"/>
  <c r="T18" i="1"/>
  <c r="T16" i="1"/>
  <c r="J36" i="1"/>
  <c r="J38" i="1"/>
  <c r="J40" i="1"/>
  <c r="J42" i="1"/>
  <c r="J44" i="1"/>
  <c r="P52" i="1"/>
  <c r="P50" i="1"/>
  <c r="H54" i="1" l="1"/>
  <c r="P48" i="1"/>
</calcChain>
</file>

<file path=xl/sharedStrings.xml><?xml version="1.0" encoding="utf-8"?>
<sst xmlns="http://schemas.openxmlformats.org/spreadsheetml/2006/main" count="40" uniqueCount="34">
  <si>
    <t>事業所番号</t>
    <rPh sb="0" eb="3">
      <t>ジギョウショ</t>
    </rPh>
    <rPh sb="3" eb="5">
      <t>バンゴウ</t>
    </rPh>
    <phoneticPr fontId="4"/>
  </si>
  <si>
    <t>事業所名</t>
    <rPh sb="0" eb="2">
      <t>ジギョウ</t>
    </rPh>
    <rPh sb="2" eb="3">
      <t>トコロ</t>
    </rPh>
    <rPh sb="3" eb="4">
      <t>メイ</t>
    </rPh>
    <phoneticPr fontId="4"/>
  </si>
  <si>
    <t>ＡＤＬ維持等加算に係る確認表（（地域密着型）通所介護事業所）</t>
    <rPh sb="3" eb="5">
      <t>イジ</t>
    </rPh>
    <rPh sb="5" eb="6">
      <t>トウ</t>
    </rPh>
    <rPh sb="6" eb="8">
      <t>カサン</t>
    </rPh>
    <rPh sb="16" eb="18">
      <t>チイキ</t>
    </rPh>
    <rPh sb="18" eb="21">
      <t>ミッチャクガタ</t>
    </rPh>
    <rPh sb="22" eb="26">
      <t>ツウショカイゴ</t>
    </rPh>
    <rPh sb="26" eb="28">
      <t>ジギョウ</t>
    </rPh>
    <rPh sb="28" eb="29">
      <t>ショ</t>
    </rPh>
    <phoneticPr fontId="4"/>
  </si>
  <si>
    <t>人</t>
    <rPh sb="0" eb="1">
      <t>ニン</t>
    </rPh>
    <phoneticPr fontId="1"/>
  </si>
  <si>
    <t>×（－１）＝</t>
    <phoneticPr fontId="1"/>
  </si>
  <si>
    <t>≧０</t>
    <phoneticPr fontId="1"/>
  </si>
  <si>
    <t>×　　１　＝</t>
    <phoneticPr fontId="1"/>
  </si>
  <si>
    <t>利用者</t>
    <rPh sb="0" eb="3">
      <t>リヨウシャ</t>
    </rPh>
    <phoneticPr fontId="1"/>
  </si>
  <si>
    <t>ＡＤＬ値</t>
    <rPh sb="3" eb="4">
      <t>アタイ</t>
    </rPh>
    <phoneticPr fontId="1"/>
  </si>
  <si>
    <t>人（端数切り上げ）</t>
    <rPh sb="0" eb="1">
      <t>ニン</t>
    </rPh>
    <rPh sb="2" eb="4">
      <t>ハスウ</t>
    </rPh>
    <rPh sb="4" eb="5">
      <t>キ</t>
    </rPh>
    <rPh sb="6" eb="7">
      <t>ア</t>
    </rPh>
    <phoneticPr fontId="1"/>
  </si>
  <si>
    <t>利用開始月</t>
    <rPh sb="0" eb="2">
      <t>リヨウ</t>
    </rPh>
    <rPh sb="2" eb="4">
      <t>カイシ</t>
    </rPh>
    <rPh sb="4" eb="5">
      <t>ツキ</t>
    </rPh>
    <phoneticPr fontId="1"/>
  </si>
  <si>
    <t>６月目</t>
    <rPh sb="1" eb="2">
      <t>ツキ</t>
    </rPh>
    <rPh sb="2" eb="3">
      <t>メ</t>
    </rPh>
    <phoneticPr fontId="1"/>
  </si>
  <si>
    <t>ＡＤＬ利得</t>
    <rPh sb="3" eb="5">
      <t>リトク</t>
    </rPh>
    <phoneticPr fontId="1"/>
  </si>
  <si>
    <t>ADL利得順位</t>
    <rPh sb="3" eb="5">
      <t>リトク</t>
    </rPh>
    <rPh sb="5" eb="7">
      <t>ジュンイ</t>
    </rPh>
    <phoneticPr fontId="1"/>
  </si>
  <si>
    <t>（１）評価報告者の内訳</t>
    <rPh sb="3" eb="5">
      <t>ヒョウカ</t>
    </rPh>
    <rPh sb="5" eb="8">
      <t>ホウコクシャ</t>
    </rPh>
    <rPh sb="9" eb="11">
      <t>ウチワケ</t>
    </rPh>
    <phoneticPr fontId="1"/>
  </si>
  <si>
    <t>（Ａ）</t>
    <phoneticPr fontId="1"/>
  </si>
  <si>
    <t>　②　（Ａ）の利用者の利用開始月及び６月目のＡＤＬ値</t>
    <rPh sb="7" eb="10">
      <t>リヨウシャ</t>
    </rPh>
    <rPh sb="11" eb="13">
      <t>リヨウ</t>
    </rPh>
    <rPh sb="13" eb="15">
      <t>カイシ</t>
    </rPh>
    <rPh sb="15" eb="16">
      <t>ヅキ</t>
    </rPh>
    <rPh sb="16" eb="17">
      <t>オヨ</t>
    </rPh>
    <rPh sb="19" eb="20">
      <t>ツキ</t>
    </rPh>
    <rPh sb="20" eb="21">
      <t>メ</t>
    </rPh>
    <rPh sb="25" eb="26">
      <t>アタイ</t>
    </rPh>
    <phoneticPr fontId="1"/>
  </si>
  <si>
    <t>（２）ＡＤＬ利得の状況</t>
    <rPh sb="6" eb="8">
      <t>リトク</t>
    </rPh>
    <rPh sb="9" eb="11">
      <t>ジョウキョウ</t>
    </rPh>
    <phoneticPr fontId="1"/>
  </si>
  <si>
    <t>　（Ａ）のうち、ＡＤＬ利得が上位８５％（端数切り上げ）の利用者数（（Ａ）×８５％）</t>
    <rPh sb="11" eb="13">
      <t>リトク</t>
    </rPh>
    <rPh sb="14" eb="16">
      <t>ジョウイ</t>
    </rPh>
    <rPh sb="20" eb="22">
      <t>ハスウ</t>
    </rPh>
    <rPh sb="22" eb="23">
      <t>キ</t>
    </rPh>
    <rPh sb="24" eb="25">
      <t>ア</t>
    </rPh>
    <rPh sb="28" eb="31">
      <t>リヨウシャ</t>
    </rPh>
    <rPh sb="31" eb="32">
      <t>スウ</t>
    </rPh>
    <phoneticPr fontId="1"/>
  </si>
  <si>
    <t>（Ｂ）</t>
    <phoneticPr fontId="1"/>
  </si>
  <si>
    <t>（Ｃ）</t>
    <phoneticPr fontId="1"/>
  </si>
  <si>
    <t>（Ｄ）</t>
    <phoneticPr fontId="1"/>
  </si>
  <si>
    <t>（Ｂ）のうち、ＡＤＬ利得が０より大きい利用者の数</t>
    <rPh sb="10" eb="12">
      <t>リトク</t>
    </rPh>
    <rPh sb="16" eb="17">
      <t>オオ</t>
    </rPh>
    <rPh sb="19" eb="22">
      <t>リヨウシャ</t>
    </rPh>
    <rPh sb="23" eb="24">
      <t>カズ</t>
    </rPh>
    <phoneticPr fontId="1"/>
  </si>
  <si>
    <t>（Ｂ）のうち、ＡＤＬ利得が０の利用者の数</t>
    <rPh sb="10" eb="12">
      <t>リトク</t>
    </rPh>
    <rPh sb="15" eb="18">
      <t>リヨウシャ</t>
    </rPh>
    <rPh sb="19" eb="20">
      <t>カズ</t>
    </rPh>
    <phoneticPr fontId="1"/>
  </si>
  <si>
    <t>（Ｂ）のうち、ＡＤＬ利得が０より小さい利用者の数</t>
    <rPh sb="10" eb="12">
      <t>リトク</t>
    </rPh>
    <rPh sb="16" eb="17">
      <t>チイ</t>
    </rPh>
    <rPh sb="19" eb="22">
      <t>リヨウシャ</t>
    </rPh>
    <rPh sb="23" eb="24">
      <t>カズ</t>
    </rPh>
    <phoneticPr fontId="1"/>
  </si>
  <si>
    <t>※②について記入欄が不足する場合には、別紙を添付してください。</t>
    <rPh sb="6" eb="8">
      <t>キニュウ</t>
    </rPh>
    <rPh sb="8" eb="9">
      <t>ラン</t>
    </rPh>
    <rPh sb="10" eb="12">
      <t>フソク</t>
    </rPh>
    <rPh sb="14" eb="16">
      <t>バアイ</t>
    </rPh>
    <rPh sb="19" eb="21">
      <t>ベッシ</t>
    </rPh>
    <rPh sb="22" eb="24">
      <t>テンプ</t>
    </rPh>
    <phoneticPr fontId="1"/>
  </si>
  <si>
    <t>×　　０　＝</t>
    <phoneticPr fontId="1"/>
  </si>
  <si>
    <t xml:space="preserve"> 0</t>
    <phoneticPr fontId="1"/>
  </si>
  <si>
    <t>（Ｅ）</t>
    <phoneticPr fontId="1"/>
  </si>
  <si>
    <t>（Ｃ）＋（Ｄ）＋（Ｅ）＝</t>
    <phoneticPr fontId="1"/>
  </si>
  <si>
    <t>（Ｆ）</t>
    <phoneticPr fontId="1"/>
  </si>
  <si>
    <t>　①　評価対象者（評価対象期間に連続して６月以上利用し、かつ、その間算定した通
　　　所介護費の過半数が５時間以上である要介護者）のうち、評価対象利用開始月と
　　　６月目にＡＤＬ値を測定し、その結果を報告している者の数。</t>
    <rPh sb="3" eb="5">
      <t>ヒョウカ</t>
    </rPh>
    <rPh sb="5" eb="7">
      <t>タイショウ</t>
    </rPh>
    <rPh sb="7" eb="8">
      <t>シャ</t>
    </rPh>
    <rPh sb="9" eb="11">
      <t>ヒョウカ</t>
    </rPh>
    <rPh sb="11" eb="13">
      <t>タイショウ</t>
    </rPh>
    <rPh sb="13" eb="15">
      <t>キカン</t>
    </rPh>
    <rPh sb="16" eb="18">
      <t>レンゾク</t>
    </rPh>
    <rPh sb="21" eb="22">
      <t>ツキ</t>
    </rPh>
    <rPh sb="22" eb="24">
      <t>イジョウ</t>
    </rPh>
    <rPh sb="24" eb="26">
      <t>リヨウ</t>
    </rPh>
    <rPh sb="60" eb="61">
      <t>ヨウ</t>
    </rPh>
    <rPh sb="61" eb="64">
      <t>カイゴシャ</t>
    </rPh>
    <rPh sb="69" eb="71">
      <t>ヒョウカ</t>
    </rPh>
    <rPh sb="71" eb="73">
      <t>タイショウ</t>
    </rPh>
    <rPh sb="73" eb="75">
      <t>リヨウ</t>
    </rPh>
    <rPh sb="75" eb="77">
      <t>カイシ</t>
    </rPh>
    <rPh sb="77" eb="78">
      <t>ヅキ</t>
    </rPh>
    <rPh sb="84" eb="85">
      <t>ガツ</t>
    </rPh>
    <rPh sb="85" eb="86">
      <t>メ</t>
    </rPh>
    <rPh sb="90" eb="91">
      <t>アタイ</t>
    </rPh>
    <rPh sb="92" eb="94">
      <t>ソクテイ</t>
    </rPh>
    <rPh sb="98" eb="100">
      <t>ケッカ</t>
    </rPh>
    <rPh sb="101" eb="103">
      <t>ホウコク</t>
    </rPh>
    <rPh sb="107" eb="108">
      <t>モノ</t>
    </rPh>
    <rPh sb="109" eb="110">
      <t>スウ</t>
    </rPh>
    <phoneticPr fontId="1"/>
  </si>
  <si>
    <t>令和　　　年　　　月　　　日</t>
    <rPh sb="0" eb="1">
      <t>レイ</t>
    </rPh>
    <rPh sb="1" eb="2">
      <t>ワ</t>
    </rPh>
    <rPh sb="5" eb="6">
      <t>ネン</t>
    </rPh>
    <rPh sb="9" eb="10">
      <t>ツキ</t>
    </rPh>
    <rPh sb="13" eb="14">
      <t>ヒ</t>
    </rPh>
    <phoneticPr fontId="2"/>
  </si>
  <si>
    <t>（参考様式）</t>
    <rPh sb="1" eb="3">
      <t>サンコウ</t>
    </rPh>
    <rPh sb="3" eb="5">
      <t>ヨウシキ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</si>
</sst>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#,##0.00_ "/>
    <numFmt numFmtId="177" formatCode="#,##0_ "/>
    <numFmt numFmtId="178" formatCode="0.00_ ;[Red]\-0.00\ "/>
    <numFmt numFmtId="179" formatCode="0.0_ ;[Red]\-0.0\ "/>
    <numFmt numFmtId="180" formatCode="#,##0.0_ "/>
    <numFmt numFmtId="181" formatCode="0.0_);[Red]\(0.0\)"/>
    <numFmt numFmtId="182" formatCode="0.0_ "/>
    <numFmt numFmtId="183" formatCode="0.00_ "/>
    <numFmt numFmtId="184" formatCode="#,###"/>
  </numFmts>
  <fonts count="1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>
      <alignment vertical="center"/>
    </xf>
  </cellStyleXfs>
  <cellXfs count="116">
    <xf numFmtId="0" fontId="0" fillId="0" borderId="0" xfId="0"/>
    <xf numFmtId="0" fontId="5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1" applyFont="1" applyFill="1">
      <alignment vertical="center"/>
    </xf>
    <xf numFmtId="0" fontId="9" fillId="0" borderId="0" xfId="1" applyFont="1" applyFill="1" applyBorder="1">
      <alignment vertical="center"/>
    </xf>
    <xf numFmtId="0" fontId="9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0" xfId="1" applyFont="1" applyFill="1">
      <alignment vertical="center"/>
    </xf>
    <xf numFmtId="0" fontId="9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right" vertical="top"/>
    </xf>
    <xf numFmtId="0" fontId="7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0" fontId="10" fillId="0" borderId="0" xfId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176" fontId="9" fillId="0" borderId="0" xfId="0" applyNumberFormat="1" applyFont="1" applyFill="1" applyBorder="1" applyAlignment="1">
      <alignment vertical="center"/>
    </xf>
    <xf numFmtId="177" fontId="9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vertical="center"/>
    </xf>
    <xf numFmtId="178" fontId="8" fillId="0" borderId="0" xfId="0" applyNumberFormat="1" applyFont="1" applyFill="1" applyBorder="1" applyAlignment="1">
      <alignment horizontal="center" vertical="center"/>
    </xf>
    <xf numFmtId="179" fontId="8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right" vertical="center"/>
    </xf>
    <xf numFmtId="180" fontId="8" fillId="0" borderId="0" xfId="0" applyNumberFormat="1" applyFont="1" applyFill="1" applyBorder="1" applyAlignment="1">
      <alignment vertical="center"/>
    </xf>
    <xf numFmtId="181" fontId="8" fillId="0" borderId="0" xfId="0" applyNumberFormat="1" applyFont="1" applyFill="1" applyBorder="1" applyAlignment="1">
      <alignment vertical="center"/>
    </xf>
    <xf numFmtId="176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vertical="center"/>
    </xf>
    <xf numFmtId="182" fontId="8" fillId="0" borderId="0" xfId="0" applyNumberFormat="1" applyFont="1" applyFill="1" applyBorder="1" applyAlignment="1">
      <alignment vertical="center"/>
    </xf>
    <xf numFmtId="0" fontId="7" fillId="0" borderId="0" xfId="0" applyFont="1" applyFill="1" applyBorder="1" applyAlignment="1">
      <alignment horizontal="left" vertical="top"/>
    </xf>
    <xf numFmtId="183" fontId="8" fillId="0" borderId="0" xfId="0" applyNumberFormat="1" applyFont="1" applyFill="1" applyBorder="1" applyAlignment="1">
      <alignment horizontal="center" vertical="center"/>
    </xf>
    <xf numFmtId="177" fontId="8" fillId="0" borderId="0" xfId="0" applyNumberFormat="1" applyFont="1" applyFill="1" applyBorder="1" applyAlignment="1">
      <alignment horizontal="center" vertical="center"/>
    </xf>
    <xf numFmtId="183" fontId="8" fillId="0" borderId="0" xfId="0" applyNumberFormat="1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10" fillId="0" borderId="0" xfId="1" applyFont="1" applyFill="1" applyAlignment="1">
      <alignment horizontal="center" vertical="center"/>
    </xf>
    <xf numFmtId="0" fontId="6" fillId="0" borderId="0" xfId="1" applyFont="1" applyFill="1">
      <alignment vertical="center"/>
    </xf>
    <xf numFmtId="0" fontId="12" fillId="0" borderId="3" xfId="1" applyFont="1" applyFill="1" applyBorder="1" applyAlignment="1" applyProtection="1">
      <alignment horizontal="center" vertical="center"/>
      <protection locked="0"/>
    </xf>
    <xf numFmtId="0" fontId="12" fillId="0" borderId="4" xfId="1" applyFont="1" applyFill="1" applyBorder="1" applyAlignment="1" applyProtection="1">
      <alignment horizontal="center" vertical="center"/>
      <protection locked="0"/>
    </xf>
    <xf numFmtId="0" fontId="12" fillId="0" borderId="5" xfId="1" applyFont="1" applyFill="1" applyBorder="1" applyAlignment="1" applyProtection="1">
      <alignment horizontal="center" vertical="center"/>
      <protection locked="0"/>
    </xf>
    <xf numFmtId="0" fontId="9" fillId="0" borderId="13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/>
    </xf>
    <xf numFmtId="0" fontId="9" fillId="0" borderId="13" xfId="1" applyFont="1" applyFill="1" applyBorder="1" applyAlignment="1">
      <alignment vertical="center" shrinkToFit="1"/>
    </xf>
    <xf numFmtId="0" fontId="6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center"/>
    </xf>
    <xf numFmtId="176" fontId="8" fillId="0" borderId="1" xfId="0" applyNumberFormat="1" applyFont="1" applyFill="1" applyBorder="1" applyAlignment="1">
      <alignment horizontal="right" vertical="center"/>
    </xf>
    <xf numFmtId="0" fontId="9" fillId="2" borderId="12" xfId="0" applyNumberFormat="1" applyFont="1" applyFill="1" applyBorder="1" applyAlignment="1" applyProtection="1">
      <alignment vertical="center"/>
      <protection locked="0"/>
    </xf>
    <xf numFmtId="176" fontId="6" fillId="0" borderId="2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/>
    </xf>
    <xf numFmtId="176" fontId="8" fillId="0" borderId="0" xfId="0" applyNumberFormat="1" applyFont="1" applyFill="1" applyBorder="1" applyAlignment="1">
      <alignment horizontal="left" vertical="center"/>
    </xf>
    <xf numFmtId="0" fontId="9" fillId="0" borderId="0" xfId="0" applyNumberFormat="1" applyFont="1" applyFill="1" applyBorder="1" applyAlignment="1">
      <alignment vertical="center"/>
    </xf>
    <xf numFmtId="176" fontId="6" fillId="0" borderId="0" xfId="0" applyNumberFormat="1" applyFont="1" applyFill="1" applyBorder="1" applyAlignment="1">
      <alignment horizontal="right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1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6" fillId="0" borderId="12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right" vertical="center"/>
    </xf>
    <xf numFmtId="0" fontId="6" fillId="0" borderId="33" xfId="0" applyFont="1" applyFill="1" applyBorder="1" applyAlignment="1">
      <alignment horizontal="right" vertical="center"/>
    </xf>
    <xf numFmtId="0" fontId="6" fillId="0" borderId="12" xfId="0" quotePrefix="1" applyNumberFormat="1" applyFont="1" applyFill="1" applyBorder="1" applyAlignment="1">
      <alignment horizontal="center" vertical="center"/>
    </xf>
    <xf numFmtId="0" fontId="6" fillId="0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0" borderId="24" xfId="0" applyFont="1" applyFill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/>
    </xf>
    <xf numFmtId="0" fontId="6" fillId="0" borderId="29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13" fillId="0" borderId="16" xfId="0" applyFont="1" applyFill="1" applyBorder="1" applyAlignment="1">
      <alignment horizontal="center" vertical="center"/>
    </xf>
    <xf numFmtId="0" fontId="13" fillId="0" borderId="17" xfId="0" applyFont="1" applyFill="1" applyBorder="1" applyAlignment="1">
      <alignment horizontal="center" vertical="center"/>
    </xf>
    <xf numFmtId="0" fontId="6" fillId="2" borderId="17" xfId="0" applyFont="1" applyFill="1" applyBorder="1" applyAlignment="1" applyProtection="1">
      <alignment horizontal="center" vertical="center"/>
      <protection locked="0"/>
    </xf>
    <xf numFmtId="0" fontId="6" fillId="0" borderId="17" xfId="0" applyFont="1" applyFill="1" applyBorder="1" applyAlignment="1">
      <alignment horizontal="center" vertical="center"/>
    </xf>
    <xf numFmtId="0" fontId="13" fillId="0" borderId="26" xfId="0" applyFont="1" applyFill="1" applyBorder="1" applyAlignment="1">
      <alignment horizontal="center" vertical="center"/>
    </xf>
    <xf numFmtId="0" fontId="13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9" fillId="0" borderId="0" xfId="0" applyFont="1" applyFill="1" applyAlignment="1" applyProtection="1">
      <alignment horizontal="center" vertical="center"/>
      <protection locked="0"/>
    </xf>
    <xf numFmtId="0" fontId="11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10" xfId="1" applyFont="1" applyFill="1" applyBorder="1" applyAlignment="1">
      <alignment horizontal="center" vertical="center"/>
    </xf>
    <xf numFmtId="0" fontId="12" fillId="0" borderId="6" xfId="1" applyFont="1" applyFill="1" applyBorder="1" applyAlignment="1" applyProtection="1">
      <alignment horizontal="center" vertical="center"/>
      <protection locked="0"/>
    </xf>
    <xf numFmtId="0" fontId="12" fillId="0" borderId="7" xfId="1" applyFont="1" applyFill="1" applyBorder="1" applyAlignment="1" applyProtection="1">
      <alignment horizontal="center" vertical="center"/>
      <protection locked="0"/>
    </xf>
    <xf numFmtId="0" fontId="12" fillId="0" borderId="8" xfId="1" applyFont="1" applyFill="1" applyBorder="1" applyAlignment="1" applyProtection="1">
      <alignment horizontal="center" vertical="center"/>
      <protection locked="0"/>
    </xf>
    <xf numFmtId="0" fontId="12" fillId="0" borderId="9" xfId="1" applyFont="1" applyFill="1" applyBorder="1" applyAlignment="1" applyProtection="1">
      <alignment horizontal="center" vertical="center"/>
      <protection locked="0"/>
    </xf>
    <xf numFmtId="0" fontId="12" fillId="0" borderId="11" xfId="1" applyFont="1" applyFill="1" applyBorder="1" applyAlignment="1" applyProtection="1">
      <alignment horizontal="center" vertical="center"/>
      <protection locked="0"/>
    </xf>
    <xf numFmtId="0" fontId="12" fillId="0" borderId="10" xfId="1" applyFont="1" applyFill="1" applyBorder="1" applyAlignment="1" applyProtection="1">
      <alignment horizontal="center" vertical="center"/>
      <protection locked="0"/>
    </xf>
    <xf numFmtId="0" fontId="6" fillId="0" borderId="30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 applyProtection="1">
      <alignment horizontal="center" vertical="center"/>
      <protection locked="0"/>
    </xf>
    <xf numFmtId="0" fontId="6" fillId="0" borderId="31" xfId="0" applyFont="1" applyFill="1" applyBorder="1" applyAlignment="1">
      <alignment horizontal="center" vertical="center"/>
    </xf>
    <xf numFmtId="184" fontId="6" fillId="0" borderId="12" xfId="0" applyNumberFormat="1" applyFont="1" applyFill="1" applyBorder="1" applyAlignment="1">
      <alignment horizontal="center" vertical="center"/>
    </xf>
    <xf numFmtId="184" fontId="6" fillId="0" borderId="2" xfId="0" applyNumberFormat="1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3" fillId="0" borderId="19" xfId="0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0" fontId="6" fillId="2" borderId="20" xfId="0" applyFont="1" applyFill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00000000-0005-0000-0000-000001000000}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N99"/>
  <sheetViews>
    <sheetView tabSelected="1" view="pageBreakPreview" zoomScaleNormal="85" zoomScaleSheetLayoutView="100" workbookViewId="0">
      <selection activeCell="X8" sqref="X8"/>
    </sheetView>
  </sheetViews>
  <sheetFormatPr defaultRowHeight="13.5" x14ac:dyDescent="0.15"/>
  <cols>
    <col min="1" max="1" width="1.625" style="7" customWidth="1"/>
    <col min="2" max="15" width="5" style="7" customWidth="1"/>
    <col min="16" max="16" width="3.125" style="7" customWidth="1"/>
    <col min="17" max="17" width="6.875" style="7" customWidth="1"/>
    <col min="18" max="30" width="5" style="7" customWidth="1"/>
    <col min="31" max="256" width="9" style="7"/>
    <col min="257" max="258" width="4.5" style="7" customWidth="1"/>
    <col min="259" max="259" width="5.125" style="7" customWidth="1"/>
    <col min="260" max="265" width="4.5" style="7" customWidth="1"/>
    <col min="266" max="276" width="4.125" style="7" customWidth="1"/>
    <col min="277" max="512" width="9" style="7"/>
    <col min="513" max="514" width="4.5" style="7" customWidth="1"/>
    <col min="515" max="515" width="5.125" style="7" customWidth="1"/>
    <col min="516" max="521" width="4.5" style="7" customWidth="1"/>
    <col min="522" max="532" width="4.125" style="7" customWidth="1"/>
    <col min="533" max="768" width="9" style="7"/>
    <col min="769" max="770" width="4.5" style="7" customWidth="1"/>
    <col min="771" max="771" width="5.125" style="7" customWidth="1"/>
    <col min="772" max="777" width="4.5" style="7" customWidth="1"/>
    <col min="778" max="788" width="4.125" style="7" customWidth="1"/>
    <col min="789" max="1024" width="9" style="7"/>
    <col min="1025" max="1026" width="4.5" style="7" customWidth="1"/>
    <col min="1027" max="1027" width="5.125" style="7" customWidth="1"/>
    <col min="1028" max="1033" width="4.5" style="7" customWidth="1"/>
    <col min="1034" max="1044" width="4.125" style="7" customWidth="1"/>
    <col min="1045" max="1280" width="9" style="7"/>
    <col min="1281" max="1282" width="4.5" style="7" customWidth="1"/>
    <col min="1283" max="1283" width="5.125" style="7" customWidth="1"/>
    <col min="1284" max="1289" width="4.5" style="7" customWidth="1"/>
    <col min="1290" max="1300" width="4.125" style="7" customWidth="1"/>
    <col min="1301" max="1536" width="9" style="7"/>
    <col min="1537" max="1538" width="4.5" style="7" customWidth="1"/>
    <col min="1539" max="1539" width="5.125" style="7" customWidth="1"/>
    <col min="1540" max="1545" width="4.5" style="7" customWidth="1"/>
    <col min="1546" max="1556" width="4.125" style="7" customWidth="1"/>
    <col min="1557" max="1792" width="9" style="7"/>
    <col min="1793" max="1794" width="4.5" style="7" customWidth="1"/>
    <col min="1795" max="1795" width="5.125" style="7" customWidth="1"/>
    <col min="1796" max="1801" width="4.5" style="7" customWidth="1"/>
    <col min="1802" max="1812" width="4.125" style="7" customWidth="1"/>
    <col min="1813" max="2048" width="9" style="7"/>
    <col min="2049" max="2050" width="4.5" style="7" customWidth="1"/>
    <col min="2051" max="2051" width="5.125" style="7" customWidth="1"/>
    <col min="2052" max="2057" width="4.5" style="7" customWidth="1"/>
    <col min="2058" max="2068" width="4.125" style="7" customWidth="1"/>
    <col min="2069" max="2304" width="9" style="7"/>
    <col min="2305" max="2306" width="4.5" style="7" customWidth="1"/>
    <col min="2307" max="2307" width="5.125" style="7" customWidth="1"/>
    <col min="2308" max="2313" width="4.5" style="7" customWidth="1"/>
    <col min="2314" max="2324" width="4.125" style="7" customWidth="1"/>
    <col min="2325" max="2560" width="9" style="7"/>
    <col min="2561" max="2562" width="4.5" style="7" customWidth="1"/>
    <col min="2563" max="2563" width="5.125" style="7" customWidth="1"/>
    <col min="2564" max="2569" width="4.5" style="7" customWidth="1"/>
    <col min="2570" max="2580" width="4.125" style="7" customWidth="1"/>
    <col min="2581" max="2816" width="9" style="7"/>
    <col min="2817" max="2818" width="4.5" style="7" customWidth="1"/>
    <col min="2819" max="2819" width="5.125" style="7" customWidth="1"/>
    <col min="2820" max="2825" width="4.5" style="7" customWidth="1"/>
    <col min="2826" max="2836" width="4.125" style="7" customWidth="1"/>
    <col min="2837" max="3072" width="9" style="7"/>
    <col min="3073" max="3074" width="4.5" style="7" customWidth="1"/>
    <col min="3075" max="3075" width="5.125" style="7" customWidth="1"/>
    <col min="3076" max="3081" width="4.5" style="7" customWidth="1"/>
    <col min="3082" max="3092" width="4.125" style="7" customWidth="1"/>
    <col min="3093" max="3328" width="9" style="7"/>
    <col min="3329" max="3330" width="4.5" style="7" customWidth="1"/>
    <col min="3331" max="3331" width="5.125" style="7" customWidth="1"/>
    <col min="3332" max="3337" width="4.5" style="7" customWidth="1"/>
    <col min="3338" max="3348" width="4.125" style="7" customWidth="1"/>
    <col min="3349" max="3584" width="9" style="7"/>
    <col min="3585" max="3586" width="4.5" style="7" customWidth="1"/>
    <col min="3587" max="3587" width="5.125" style="7" customWidth="1"/>
    <col min="3588" max="3593" width="4.5" style="7" customWidth="1"/>
    <col min="3594" max="3604" width="4.125" style="7" customWidth="1"/>
    <col min="3605" max="3840" width="9" style="7"/>
    <col min="3841" max="3842" width="4.5" style="7" customWidth="1"/>
    <col min="3843" max="3843" width="5.125" style="7" customWidth="1"/>
    <col min="3844" max="3849" width="4.5" style="7" customWidth="1"/>
    <col min="3850" max="3860" width="4.125" style="7" customWidth="1"/>
    <col min="3861" max="4096" width="9" style="7"/>
    <col min="4097" max="4098" width="4.5" style="7" customWidth="1"/>
    <col min="4099" max="4099" width="5.125" style="7" customWidth="1"/>
    <col min="4100" max="4105" width="4.5" style="7" customWidth="1"/>
    <col min="4106" max="4116" width="4.125" style="7" customWidth="1"/>
    <col min="4117" max="4352" width="9" style="7"/>
    <col min="4353" max="4354" width="4.5" style="7" customWidth="1"/>
    <col min="4355" max="4355" width="5.125" style="7" customWidth="1"/>
    <col min="4356" max="4361" width="4.5" style="7" customWidth="1"/>
    <col min="4362" max="4372" width="4.125" style="7" customWidth="1"/>
    <col min="4373" max="4608" width="9" style="7"/>
    <col min="4609" max="4610" width="4.5" style="7" customWidth="1"/>
    <col min="4611" max="4611" width="5.125" style="7" customWidth="1"/>
    <col min="4612" max="4617" width="4.5" style="7" customWidth="1"/>
    <col min="4618" max="4628" width="4.125" style="7" customWidth="1"/>
    <col min="4629" max="4864" width="9" style="7"/>
    <col min="4865" max="4866" width="4.5" style="7" customWidth="1"/>
    <col min="4867" max="4867" width="5.125" style="7" customWidth="1"/>
    <col min="4868" max="4873" width="4.5" style="7" customWidth="1"/>
    <col min="4874" max="4884" width="4.125" style="7" customWidth="1"/>
    <col min="4885" max="5120" width="9" style="7"/>
    <col min="5121" max="5122" width="4.5" style="7" customWidth="1"/>
    <col min="5123" max="5123" width="5.125" style="7" customWidth="1"/>
    <col min="5124" max="5129" width="4.5" style="7" customWidth="1"/>
    <col min="5130" max="5140" width="4.125" style="7" customWidth="1"/>
    <col min="5141" max="5376" width="9" style="7"/>
    <col min="5377" max="5378" width="4.5" style="7" customWidth="1"/>
    <col min="5379" max="5379" width="5.125" style="7" customWidth="1"/>
    <col min="5380" max="5385" width="4.5" style="7" customWidth="1"/>
    <col min="5386" max="5396" width="4.125" style="7" customWidth="1"/>
    <col min="5397" max="5632" width="9" style="7"/>
    <col min="5633" max="5634" width="4.5" style="7" customWidth="1"/>
    <col min="5635" max="5635" width="5.125" style="7" customWidth="1"/>
    <col min="5636" max="5641" width="4.5" style="7" customWidth="1"/>
    <col min="5642" max="5652" width="4.125" style="7" customWidth="1"/>
    <col min="5653" max="5888" width="9" style="7"/>
    <col min="5889" max="5890" width="4.5" style="7" customWidth="1"/>
    <col min="5891" max="5891" width="5.125" style="7" customWidth="1"/>
    <col min="5892" max="5897" width="4.5" style="7" customWidth="1"/>
    <col min="5898" max="5908" width="4.125" style="7" customWidth="1"/>
    <col min="5909" max="6144" width="9" style="7"/>
    <col min="6145" max="6146" width="4.5" style="7" customWidth="1"/>
    <col min="6147" max="6147" width="5.125" style="7" customWidth="1"/>
    <col min="6148" max="6153" width="4.5" style="7" customWidth="1"/>
    <col min="6154" max="6164" width="4.125" style="7" customWidth="1"/>
    <col min="6165" max="6400" width="9" style="7"/>
    <col min="6401" max="6402" width="4.5" style="7" customWidth="1"/>
    <col min="6403" max="6403" width="5.125" style="7" customWidth="1"/>
    <col min="6404" max="6409" width="4.5" style="7" customWidth="1"/>
    <col min="6410" max="6420" width="4.125" style="7" customWidth="1"/>
    <col min="6421" max="6656" width="9" style="7"/>
    <col min="6657" max="6658" width="4.5" style="7" customWidth="1"/>
    <col min="6659" max="6659" width="5.125" style="7" customWidth="1"/>
    <col min="6660" max="6665" width="4.5" style="7" customWidth="1"/>
    <col min="6666" max="6676" width="4.125" style="7" customWidth="1"/>
    <col min="6677" max="6912" width="9" style="7"/>
    <col min="6913" max="6914" width="4.5" style="7" customWidth="1"/>
    <col min="6915" max="6915" width="5.125" style="7" customWidth="1"/>
    <col min="6916" max="6921" width="4.5" style="7" customWidth="1"/>
    <col min="6922" max="6932" width="4.125" style="7" customWidth="1"/>
    <col min="6933" max="7168" width="9" style="7"/>
    <col min="7169" max="7170" width="4.5" style="7" customWidth="1"/>
    <col min="7171" max="7171" width="5.125" style="7" customWidth="1"/>
    <col min="7172" max="7177" width="4.5" style="7" customWidth="1"/>
    <col min="7178" max="7188" width="4.125" style="7" customWidth="1"/>
    <col min="7189" max="7424" width="9" style="7"/>
    <col min="7425" max="7426" width="4.5" style="7" customWidth="1"/>
    <col min="7427" max="7427" width="5.125" style="7" customWidth="1"/>
    <col min="7428" max="7433" width="4.5" style="7" customWidth="1"/>
    <col min="7434" max="7444" width="4.125" style="7" customWidth="1"/>
    <col min="7445" max="7680" width="9" style="7"/>
    <col min="7681" max="7682" width="4.5" style="7" customWidth="1"/>
    <col min="7683" max="7683" width="5.125" style="7" customWidth="1"/>
    <col min="7684" max="7689" width="4.5" style="7" customWidth="1"/>
    <col min="7690" max="7700" width="4.125" style="7" customWidth="1"/>
    <col min="7701" max="7936" width="9" style="7"/>
    <col min="7937" max="7938" width="4.5" style="7" customWidth="1"/>
    <col min="7939" max="7939" width="5.125" style="7" customWidth="1"/>
    <col min="7940" max="7945" width="4.5" style="7" customWidth="1"/>
    <col min="7946" max="7956" width="4.125" style="7" customWidth="1"/>
    <col min="7957" max="8192" width="9" style="7"/>
    <col min="8193" max="8194" width="4.5" style="7" customWidth="1"/>
    <col min="8195" max="8195" width="5.125" style="7" customWidth="1"/>
    <col min="8196" max="8201" width="4.5" style="7" customWidth="1"/>
    <col min="8202" max="8212" width="4.125" style="7" customWidth="1"/>
    <col min="8213" max="8448" width="9" style="7"/>
    <col min="8449" max="8450" width="4.5" style="7" customWidth="1"/>
    <col min="8451" max="8451" width="5.125" style="7" customWidth="1"/>
    <col min="8452" max="8457" width="4.5" style="7" customWidth="1"/>
    <col min="8458" max="8468" width="4.125" style="7" customWidth="1"/>
    <col min="8469" max="8704" width="9" style="7"/>
    <col min="8705" max="8706" width="4.5" style="7" customWidth="1"/>
    <col min="8707" max="8707" width="5.125" style="7" customWidth="1"/>
    <col min="8708" max="8713" width="4.5" style="7" customWidth="1"/>
    <col min="8714" max="8724" width="4.125" style="7" customWidth="1"/>
    <col min="8725" max="8960" width="9" style="7"/>
    <col min="8961" max="8962" width="4.5" style="7" customWidth="1"/>
    <col min="8963" max="8963" width="5.125" style="7" customWidth="1"/>
    <col min="8964" max="8969" width="4.5" style="7" customWidth="1"/>
    <col min="8970" max="8980" width="4.125" style="7" customWidth="1"/>
    <col min="8981" max="9216" width="9" style="7"/>
    <col min="9217" max="9218" width="4.5" style="7" customWidth="1"/>
    <col min="9219" max="9219" width="5.125" style="7" customWidth="1"/>
    <col min="9220" max="9225" width="4.5" style="7" customWidth="1"/>
    <col min="9226" max="9236" width="4.125" style="7" customWidth="1"/>
    <col min="9237" max="9472" width="9" style="7"/>
    <col min="9473" max="9474" width="4.5" style="7" customWidth="1"/>
    <col min="9475" max="9475" width="5.125" style="7" customWidth="1"/>
    <col min="9476" max="9481" width="4.5" style="7" customWidth="1"/>
    <col min="9482" max="9492" width="4.125" style="7" customWidth="1"/>
    <col min="9493" max="9728" width="9" style="7"/>
    <col min="9729" max="9730" width="4.5" style="7" customWidth="1"/>
    <col min="9731" max="9731" width="5.125" style="7" customWidth="1"/>
    <col min="9732" max="9737" width="4.5" style="7" customWidth="1"/>
    <col min="9738" max="9748" width="4.125" style="7" customWidth="1"/>
    <col min="9749" max="9984" width="9" style="7"/>
    <col min="9985" max="9986" width="4.5" style="7" customWidth="1"/>
    <col min="9987" max="9987" width="5.125" style="7" customWidth="1"/>
    <col min="9988" max="9993" width="4.5" style="7" customWidth="1"/>
    <col min="9994" max="10004" width="4.125" style="7" customWidth="1"/>
    <col min="10005" max="10240" width="9" style="7"/>
    <col min="10241" max="10242" width="4.5" style="7" customWidth="1"/>
    <col min="10243" max="10243" width="5.125" style="7" customWidth="1"/>
    <col min="10244" max="10249" width="4.5" style="7" customWidth="1"/>
    <col min="10250" max="10260" width="4.125" style="7" customWidth="1"/>
    <col min="10261" max="10496" width="9" style="7"/>
    <col min="10497" max="10498" width="4.5" style="7" customWidth="1"/>
    <col min="10499" max="10499" width="5.125" style="7" customWidth="1"/>
    <col min="10500" max="10505" width="4.5" style="7" customWidth="1"/>
    <col min="10506" max="10516" width="4.125" style="7" customWidth="1"/>
    <col min="10517" max="10752" width="9" style="7"/>
    <col min="10753" max="10754" width="4.5" style="7" customWidth="1"/>
    <col min="10755" max="10755" width="5.125" style="7" customWidth="1"/>
    <col min="10756" max="10761" width="4.5" style="7" customWidth="1"/>
    <col min="10762" max="10772" width="4.125" style="7" customWidth="1"/>
    <col min="10773" max="11008" width="9" style="7"/>
    <col min="11009" max="11010" width="4.5" style="7" customWidth="1"/>
    <col min="11011" max="11011" width="5.125" style="7" customWidth="1"/>
    <col min="11012" max="11017" width="4.5" style="7" customWidth="1"/>
    <col min="11018" max="11028" width="4.125" style="7" customWidth="1"/>
    <col min="11029" max="11264" width="9" style="7"/>
    <col min="11265" max="11266" width="4.5" style="7" customWidth="1"/>
    <col min="11267" max="11267" width="5.125" style="7" customWidth="1"/>
    <col min="11268" max="11273" width="4.5" style="7" customWidth="1"/>
    <col min="11274" max="11284" width="4.125" style="7" customWidth="1"/>
    <col min="11285" max="11520" width="9" style="7"/>
    <col min="11521" max="11522" width="4.5" style="7" customWidth="1"/>
    <col min="11523" max="11523" width="5.125" style="7" customWidth="1"/>
    <col min="11524" max="11529" width="4.5" style="7" customWidth="1"/>
    <col min="11530" max="11540" width="4.125" style="7" customWidth="1"/>
    <col min="11541" max="11776" width="9" style="7"/>
    <col min="11777" max="11778" width="4.5" style="7" customWidth="1"/>
    <col min="11779" max="11779" width="5.125" style="7" customWidth="1"/>
    <col min="11780" max="11785" width="4.5" style="7" customWidth="1"/>
    <col min="11786" max="11796" width="4.125" style="7" customWidth="1"/>
    <col min="11797" max="12032" width="9" style="7"/>
    <col min="12033" max="12034" width="4.5" style="7" customWidth="1"/>
    <col min="12035" max="12035" width="5.125" style="7" customWidth="1"/>
    <col min="12036" max="12041" width="4.5" style="7" customWidth="1"/>
    <col min="12042" max="12052" width="4.125" style="7" customWidth="1"/>
    <col min="12053" max="12288" width="9" style="7"/>
    <col min="12289" max="12290" width="4.5" style="7" customWidth="1"/>
    <col min="12291" max="12291" width="5.125" style="7" customWidth="1"/>
    <col min="12292" max="12297" width="4.5" style="7" customWidth="1"/>
    <col min="12298" max="12308" width="4.125" style="7" customWidth="1"/>
    <col min="12309" max="12544" width="9" style="7"/>
    <col min="12545" max="12546" width="4.5" style="7" customWidth="1"/>
    <col min="12547" max="12547" width="5.125" style="7" customWidth="1"/>
    <col min="12548" max="12553" width="4.5" style="7" customWidth="1"/>
    <col min="12554" max="12564" width="4.125" style="7" customWidth="1"/>
    <col min="12565" max="12800" width="9" style="7"/>
    <col min="12801" max="12802" width="4.5" style="7" customWidth="1"/>
    <col min="12803" max="12803" width="5.125" style="7" customWidth="1"/>
    <col min="12804" max="12809" width="4.5" style="7" customWidth="1"/>
    <col min="12810" max="12820" width="4.125" style="7" customWidth="1"/>
    <col min="12821" max="13056" width="9" style="7"/>
    <col min="13057" max="13058" width="4.5" style="7" customWidth="1"/>
    <col min="13059" max="13059" width="5.125" style="7" customWidth="1"/>
    <col min="13060" max="13065" width="4.5" style="7" customWidth="1"/>
    <col min="13066" max="13076" width="4.125" style="7" customWidth="1"/>
    <col min="13077" max="13312" width="9" style="7"/>
    <col min="13313" max="13314" width="4.5" style="7" customWidth="1"/>
    <col min="13315" max="13315" width="5.125" style="7" customWidth="1"/>
    <col min="13316" max="13321" width="4.5" style="7" customWidth="1"/>
    <col min="13322" max="13332" width="4.125" style="7" customWidth="1"/>
    <col min="13333" max="13568" width="9" style="7"/>
    <col min="13569" max="13570" width="4.5" style="7" customWidth="1"/>
    <col min="13571" max="13571" width="5.125" style="7" customWidth="1"/>
    <col min="13572" max="13577" width="4.5" style="7" customWidth="1"/>
    <col min="13578" max="13588" width="4.125" style="7" customWidth="1"/>
    <col min="13589" max="13824" width="9" style="7"/>
    <col min="13825" max="13826" width="4.5" style="7" customWidth="1"/>
    <col min="13827" max="13827" width="5.125" style="7" customWidth="1"/>
    <col min="13828" max="13833" width="4.5" style="7" customWidth="1"/>
    <col min="13834" max="13844" width="4.125" style="7" customWidth="1"/>
    <col min="13845" max="14080" width="9" style="7"/>
    <col min="14081" max="14082" width="4.5" style="7" customWidth="1"/>
    <col min="14083" max="14083" width="5.125" style="7" customWidth="1"/>
    <col min="14084" max="14089" width="4.5" style="7" customWidth="1"/>
    <col min="14090" max="14100" width="4.125" style="7" customWidth="1"/>
    <col min="14101" max="14336" width="9" style="7"/>
    <col min="14337" max="14338" width="4.5" style="7" customWidth="1"/>
    <col min="14339" max="14339" width="5.125" style="7" customWidth="1"/>
    <col min="14340" max="14345" width="4.5" style="7" customWidth="1"/>
    <col min="14346" max="14356" width="4.125" style="7" customWidth="1"/>
    <col min="14357" max="14592" width="9" style="7"/>
    <col min="14593" max="14594" width="4.5" style="7" customWidth="1"/>
    <col min="14595" max="14595" width="5.125" style="7" customWidth="1"/>
    <col min="14596" max="14601" width="4.5" style="7" customWidth="1"/>
    <col min="14602" max="14612" width="4.125" style="7" customWidth="1"/>
    <col min="14613" max="14848" width="9" style="7"/>
    <col min="14849" max="14850" width="4.5" style="7" customWidth="1"/>
    <col min="14851" max="14851" width="5.125" style="7" customWidth="1"/>
    <col min="14852" max="14857" width="4.5" style="7" customWidth="1"/>
    <col min="14858" max="14868" width="4.125" style="7" customWidth="1"/>
    <col min="14869" max="15104" width="9" style="7"/>
    <col min="15105" max="15106" width="4.5" style="7" customWidth="1"/>
    <col min="15107" max="15107" width="5.125" style="7" customWidth="1"/>
    <col min="15108" max="15113" width="4.5" style="7" customWidth="1"/>
    <col min="15114" max="15124" width="4.125" style="7" customWidth="1"/>
    <col min="15125" max="15360" width="9" style="7"/>
    <col min="15361" max="15362" width="4.5" style="7" customWidth="1"/>
    <col min="15363" max="15363" width="5.125" style="7" customWidth="1"/>
    <col min="15364" max="15369" width="4.5" style="7" customWidth="1"/>
    <col min="15370" max="15380" width="4.125" style="7" customWidth="1"/>
    <col min="15381" max="15616" width="9" style="7"/>
    <col min="15617" max="15618" width="4.5" style="7" customWidth="1"/>
    <col min="15619" max="15619" width="5.125" style="7" customWidth="1"/>
    <col min="15620" max="15625" width="4.5" style="7" customWidth="1"/>
    <col min="15626" max="15636" width="4.125" style="7" customWidth="1"/>
    <col min="15637" max="15872" width="9" style="7"/>
    <col min="15873" max="15874" width="4.5" style="7" customWidth="1"/>
    <col min="15875" max="15875" width="5.125" style="7" customWidth="1"/>
    <col min="15876" max="15881" width="4.5" style="7" customWidth="1"/>
    <col min="15882" max="15892" width="4.125" style="7" customWidth="1"/>
    <col min="15893" max="16128" width="9" style="7"/>
    <col min="16129" max="16130" width="4.5" style="7" customWidth="1"/>
    <col min="16131" max="16131" width="5.125" style="7" customWidth="1"/>
    <col min="16132" max="16137" width="4.5" style="7" customWidth="1"/>
    <col min="16138" max="16148" width="4.125" style="7" customWidth="1"/>
    <col min="16149" max="16384" width="9" style="7"/>
  </cols>
  <sheetData>
    <row r="1" spans="1:22" x14ac:dyDescent="0.15">
      <c r="B1" s="42" t="s">
        <v>33</v>
      </c>
      <c r="P1" s="92" t="s">
        <v>32</v>
      </c>
      <c r="Q1" s="92"/>
      <c r="R1" s="92"/>
      <c r="S1" s="92"/>
      <c r="T1" s="92"/>
    </row>
    <row r="2" spans="1:22" ht="11.25" customHeight="1" x14ac:dyDescent="0.15"/>
    <row r="3" spans="1:22" ht="14.25" x14ac:dyDescent="0.15">
      <c r="A3" s="93" t="s">
        <v>2</v>
      </c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</row>
    <row r="4" spans="1:22" ht="11.25" customHeight="1" x14ac:dyDescent="0.15">
      <c r="A4" s="43"/>
      <c r="N4" s="8"/>
      <c r="P4" s="44"/>
      <c r="Q4" s="44"/>
      <c r="R4" s="44"/>
      <c r="S4" s="44"/>
    </row>
    <row r="5" spans="1:22" ht="16.5" customHeight="1" x14ac:dyDescent="0.15">
      <c r="B5" s="94" t="s">
        <v>0</v>
      </c>
      <c r="C5" s="95"/>
      <c r="D5" s="45">
        <v>3</v>
      </c>
      <c r="E5" s="46">
        <v>3</v>
      </c>
      <c r="F5" s="46"/>
      <c r="G5" s="46"/>
      <c r="H5" s="46"/>
      <c r="I5" s="46"/>
      <c r="J5" s="46"/>
      <c r="K5" s="46"/>
      <c r="L5" s="46"/>
      <c r="M5" s="47"/>
      <c r="N5" s="48"/>
      <c r="O5" s="9"/>
      <c r="P5" s="49"/>
      <c r="Q5" s="49"/>
      <c r="R5" s="49"/>
      <c r="S5" s="49"/>
      <c r="T5" s="9"/>
    </row>
    <row r="6" spans="1:22" ht="16.5" customHeight="1" x14ac:dyDescent="0.15">
      <c r="B6" s="96" t="s">
        <v>1</v>
      </c>
      <c r="C6" s="97"/>
      <c r="D6" s="100"/>
      <c r="E6" s="101"/>
      <c r="F6" s="101"/>
      <c r="G6" s="101"/>
      <c r="H6" s="101"/>
      <c r="I6" s="101"/>
      <c r="J6" s="101"/>
      <c r="K6" s="101"/>
      <c r="L6" s="101"/>
      <c r="M6" s="102"/>
      <c r="N6" s="50"/>
      <c r="O6" s="51"/>
      <c r="P6" s="51"/>
      <c r="Q6" s="51"/>
      <c r="R6" s="51"/>
      <c r="S6" s="51"/>
      <c r="T6" s="51"/>
    </row>
    <row r="7" spans="1:22" ht="16.5" customHeight="1" x14ac:dyDescent="0.15">
      <c r="B7" s="98"/>
      <c r="C7" s="99"/>
      <c r="D7" s="103"/>
      <c r="E7" s="104"/>
      <c r="F7" s="104"/>
      <c r="G7" s="104"/>
      <c r="H7" s="104"/>
      <c r="I7" s="104"/>
      <c r="J7" s="104"/>
      <c r="K7" s="104"/>
      <c r="L7" s="104"/>
      <c r="M7" s="105"/>
      <c r="N7" s="50"/>
      <c r="O7" s="51"/>
      <c r="P7" s="51"/>
      <c r="Q7" s="51"/>
      <c r="R7" s="51"/>
      <c r="S7" s="51"/>
      <c r="T7" s="51"/>
    </row>
    <row r="8" spans="1:22" ht="17.25" customHeight="1" x14ac:dyDescent="0.15">
      <c r="A8" s="43"/>
      <c r="N8" s="8"/>
      <c r="S8" s="44"/>
    </row>
    <row r="9" spans="1:22" s="6" customFormat="1" ht="17.25" customHeight="1" x14ac:dyDescent="0.15">
      <c r="A9" s="12"/>
      <c r="B9" s="1" t="s">
        <v>14</v>
      </c>
      <c r="C9" s="2"/>
      <c r="D9" s="2"/>
      <c r="E9" s="3"/>
      <c r="F9" s="2"/>
      <c r="G9" s="2"/>
      <c r="H9" s="52"/>
      <c r="I9" s="3"/>
      <c r="J9" s="4"/>
      <c r="K9" s="4"/>
      <c r="L9" s="4"/>
      <c r="M9" s="4"/>
      <c r="N9" s="52"/>
      <c r="O9" s="5"/>
      <c r="P9" s="4"/>
      <c r="Q9" s="4"/>
      <c r="R9" s="4"/>
      <c r="S9" s="4"/>
      <c r="T9" s="52"/>
      <c r="U9" s="12"/>
      <c r="V9" s="12"/>
    </row>
    <row r="10" spans="1:22" s="6" customFormat="1" ht="57.75" customHeight="1" x14ac:dyDescent="0.15">
      <c r="A10" s="12"/>
      <c r="B10" s="68" t="s">
        <v>31</v>
      </c>
      <c r="C10" s="68"/>
      <c r="D10" s="68"/>
      <c r="E10" s="68"/>
      <c r="F10" s="68"/>
      <c r="G10" s="68"/>
      <c r="H10" s="68"/>
      <c r="I10" s="68"/>
      <c r="J10" s="68"/>
      <c r="K10" s="68"/>
      <c r="L10" s="68"/>
      <c r="M10" s="68"/>
      <c r="N10" s="68"/>
      <c r="O10" s="68"/>
      <c r="P10" s="68"/>
      <c r="Q10" s="53" t="s">
        <v>15</v>
      </c>
      <c r="R10" s="54"/>
      <c r="S10" s="55" t="s">
        <v>3</v>
      </c>
      <c r="U10" s="12"/>
      <c r="V10" s="12"/>
    </row>
    <row r="11" spans="1:22" s="6" customFormat="1" ht="9" customHeight="1" x14ac:dyDescent="0.15">
      <c r="A11" s="12"/>
      <c r="B11" s="56"/>
      <c r="C11" s="57"/>
      <c r="D11" s="57"/>
      <c r="E11" s="57"/>
      <c r="F11" s="57"/>
      <c r="G11" s="57"/>
      <c r="H11" s="57"/>
      <c r="I11" s="57"/>
      <c r="J11" s="57"/>
      <c r="K11" s="57"/>
      <c r="L11" s="57"/>
      <c r="M11" s="57"/>
      <c r="N11" s="57"/>
      <c r="O11" s="58"/>
      <c r="P11" s="58"/>
      <c r="Q11" s="59"/>
      <c r="R11" s="60"/>
      <c r="S11" s="4"/>
      <c r="T11" s="52"/>
      <c r="U11" s="12"/>
      <c r="V11" s="12"/>
    </row>
    <row r="12" spans="1:22" s="6" customFormat="1" ht="17.25" customHeight="1" x14ac:dyDescent="0.15">
      <c r="A12" s="12"/>
      <c r="B12" s="2" t="s">
        <v>16</v>
      </c>
      <c r="C12" s="2"/>
      <c r="D12" s="2"/>
      <c r="E12" s="3"/>
      <c r="F12" s="2"/>
      <c r="G12" s="2"/>
      <c r="H12" s="52"/>
      <c r="I12" s="3"/>
      <c r="J12" s="4"/>
      <c r="K12" s="4"/>
      <c r="L12" s="4"/>
      <c r="M12" s="4"/>
      <c r="N12" s="52"/>
      <c r="O12" s="5"/>
      <c r="P12" s="4"/>
      <c r="Q12" s="4"/>
      <c r="R12" s="4"/>
      <c r="S12" s="4"/>
      <c r="T12" s="52"/>
      <c r="U12" s="12"/>
      <c r="V12" s="12"/>
    </row>
    <row r="13" spans="1:22" s="6" customFormat="1" ht="15.75" customHeight="1" x14ac:dyDescent="0.15">
      <c r="A13" s="12"/>
      <c r="B13" s="75" t="s">
        <v>7</v>
      </c>
      <c r="C13" s="76"/>
      <c r="D13" s="112" t="s">
        <v>8</v>
      </c>
      <c r="E13" s="76"/>
      <c r="F13" s="76"/>
      <c r="G13" s="83"/>
      <c r="H13" s="79" t="s">
        <v>12</v>
      </c>
      <c r="I13" s="79"/>
      <c r="J13" s="81" t="s">
        <v>13</v>
      </c>
      <c r="L13" s="75" t="s">
        <v>7</v>
      </c>
      <c r="M13" s="83"/>
      <c r="N13" s="76" t="s">
        <v>8</v>
      </c>
      <c r="O13" s="76"/>
      <c r="P13" s="76"/>
      <c r="Q13" s="76"/>
      <c r="R13" s="79" t="s">
        <v>12</v>
      </c>
      <c r="S13" s="79"/>
      <c r="T13" s="81" t="s">
        <v>13</v>
      </c>
    </row>
    <row r="14" spans="1:22" s="6" customFormat="1" ht="15.75" customHeight="1" x14ac:dyDescent="0.15">
      <c r="A14" s="12"/>
      <c r="B14" s="77"/>
      <c r="C14" s="78"/>
      <c r="D14" s="80" t="s">
        <v>10</v>
      </c>
      <c r="E14" s="107"/>
      <c r="F14" s="80" t="s">
        <v>11</v>
      </c>
      <c r="G14" s="107"/>
      <c r="H14" s="80"/>
      <c r="I14" s="80"/>
      <c r="J14" s="82"/>
      <c r="L14" s="77"/>
      <c r="M14" s="84"/>
      <c r="N14" s="106" t="s">
        <v>10</v>
      </c>
      <c r="O14" s="107"/>
      <c r="P14" s="80" t="s">
        <v>11</v>
      </c>
      <c r="Q14" s="109"/>
      <c r="R14" s="80"/>
      <c r="S14" s="80"/>
      <c r="T14" s="82"/>
    </row>
    <row r="15" spans="1:22" s="6" customFormat="1" ht="15" customHeight="1" x14ac:dyDescent="0.15">
      <c r="A15" s="12"/>
      <c r="B15" s="89">
        <v>1</v>
      </c>
      <c r="C15" s="90"/>
      <c r="D15" s="108"/>
      <c r="E15" s="108"/>
      <c r="F15" s="108"/>
      <c r="G15" s="108"/>
      <c r="H15" s="91" t="str">
        <f>IF(F15="","",F15-D15)</f>
        <v/>
      </c>
      <c r="I15" s="91"/>
      <c r="J15" s="61" t="str">
        <f>IFERROR(_xlfn.RANK.EQ(H15,(H15:I44,R15:S44),0),"")</f>
        <v/>
      </c>
      <c r="L15" s="89">
        <v>31</v>
      </c>
      <c r="M15" s="90"/>
      <c r="N15" s="108"/>
      <c r="O15" s="108"/>
      <c r="P15" s="108"/>
      <c r="Q15" s="108"/>
      <c r="R15" s="91" t="str">
        <f>IF(P15="","",P15-N15)</f>
        <v/>
      </c>
      <c r="S15" s="91"/>
      <c r="T15" s="61" t="str">
        <f>IFERROR(_xlfn.RANK.EQ(R15,(H15:I44,R15:S44),0),"")</f>
        <v/>
      </c>
    </row>
    <row r="16" spans="1:22" s="6" customFormat="1" ht="15" customHeight="1" x14ac:dyDescent="0.15">
      <c r="A16" s="12"/>
      <c r="B16" s="85">
        <v>2</v>
      </c>
      <c r="C16" s="86"/>
      <c r="D16" s="87"/>
      <c r="E16" s="87"/>
      <c r="F16" s="87"/>
      <c r="G16" s="87"/>
      <c r="H16" s="88" t="str">
        <f t="shared" ref="H16:H34" si="0">IF(F16="","",F16-D16)</f>
        <v/>
      </c>
      <c r="I16" s="88"/>
      <c r="J16" s="62" t="str">
        <f>IFERROR(_xlfn.RANK.EQ(H16,(H15:I44,R15:S44),0),"")</f>
        <v/>
      </c>
      <c r="L16" s="89">
        <v>32</v>
      </c>
      <c r="M16" s="90"/>
      <c r="N16" s="87"/>
      <c r="O16" s="87"/>
      <c r="P16" s="87"/>
      <c r="Q16" s="87"/>
      <c r="R16" s="88" t="str">
        <f t="shared" ref="R16:R34" si="1">IF(P16="","",P16-N16)</f>
        <v/>
      </c>
      <c r="S16" s="88"/>
      <c r="T16" s="62" t="str">
        <f>IFERROR(_xlfn.RANK.EQ(R16,(H15:I44,R15:S44),0),"")</f>
        <v/>
      </c>
    </row>
    <row r="17" spans="1:20" s="6" customFormat="1" ht="15" customHeight="1" x14ac:dyDescent="0.15">
      <c r="A17" s="12"/>
      <c r="B17" s="85">
        <v>3</v>
      </c>
      <c r="C17" s="86"/>
      <c r="D17" s="87"/>
      <c r="E17" s="87"/>
      <c r="F17" s="87"/>
      <c r="G17" s="87"/>
      <c r="H17" s="88" t="str">
        <f t="shared" si="0"/>
        <v/>
      </c>
      <c r="I17" s="88"/>
      <c r="J17" s="62" t="str">
        <f>IFERROR(_xlfn.RANK.EQ(H17,(H15:I44,R15:S44),0),"")</f>
        <v/>
      </c>
      <c r="L17" s="89">
        <v>33</v>
      </c>
      <c r="M17" s="90"/>
      <c r="N17" s="87"/>
      <c r="O17" s="87"/>
      <c r="P17" s="87"/>
      <c r="Q17" s="87"/>
      <c r="R17" s="88" t="str">
        <f t="shared" si="1"/>
        <v/>
      </c>
      <c r="S17" s="88"/>
      <c r="T17" s="62" t="str">
        <f>IFERROR(_xlfn.RANK.EQ(R17,(H15:I44,R15:S44),0),"")</f>
        <v/>
      </c>
    </row>
    <row r="18" spans="1:20" s="6" customFormat="1" ht="15" customHeight="1" x14ac:dyDescent="0.15">
      <c r="A18" s="12"/>
      <c r="B18" s="85">
        <v>4</v>
      </c>
      <c r="C18" s="86"/>
      <c r="D18" s="87"/>
      <c r="E18" s="87"/>
      <c r="F18" s="87"/>
      <c r="G18" s="87"/>
      <c r="H18" s="88" t="str">
        <f t="shared" si="0"/>
        <v/>
      </c>
      <c r="I18" s="88"/>
      <c r="J18" s="62" t="str">
        <f>IFERROR(_xlfn.RANK.EQ(H18,(H15:I44,R15:S44),0),"")</f>
        <v/>
      </c>
      <c r="L18" s="89">
        <v>34</v>
      </c>
      <c r="M18" s="90"/>
      <c r="N18" s="87"/>
      <c r="O18" s="87"/>
      <c r="P18" s="87"/>
      <c r="Q18" s="87"/>
      <c r="R18" s="88" t="str">
        <f t="shared" si="1"/>
        <v/>
      </c>
      <c r="S18" s="88"/>
      <c r="T18" s="62" t="str">
        <f>IFERROR(_xlfn.RANK.EQ(R18,(H15:I44,R15:S44),0),"")</f>
        <v/>
      </c>
    </row>
    <row r="19" spans="1:20" s="6" customFormat="1" ht="15" customHeight="1" x14ac:dyDescent="0.15">
      <c r="A19" s="12"/>
      <c r="B19" s="85">
        <v>5</v>
      </c>
      <c r="C19" s="86"/>
      <c r="D19" s="87"/>
      <c r="E19" s="87"/>
      <c r="F19" s="87"/>
      <c r="G19" s="87"/>
      <c r="H19" s="88" t="str">
        <f t="shared" si="0"/>
        <v/>
      </c>
      <c r="I19" s="88"/>
      <c r="J19" s="62" t="str">
        <f>IFERROR(_xlfn.RANK.EQ(H19,(H15:I44,R15:S44),0),"")</f>
        <v/>
      </c>
      <c r="L19" s="89">
        <v>35</v>
      </c>
      <c r="M19" s="90"/>
      <c r="N19" s="87"/>
      <c r="O19" s="87"/>
      <c r="P19" s="87"/>
      <c r="Q19" s="87"/>
      <c r="R19" s="88" t="str">
        <f t="shared" si="1"/>
        <v/>
      </c>
      <c r="S19" s="88"/>
      <c r="T19" s="62" t="str">
        <f>IFERROR(_xlfn.RANK.EQ(R19,(H15:I44,R15:S44),0),"")</f>
        <v/>
      </c>
    </row>
    <row r="20" spans="1:20" s="6" customFormat="1" ht="15" customHeight="1" x14ac:dyDescent="0.15">
      <c r="A20" s="12"/>
      <c r="B20" s="85">
        <v>6</v>
      </c>
      <c r="C20" s="86"/>
      <c r="D20" s="87"/>
      <c r="E20" s="87"/>
      <c r="F20" s="87"/>
      <c r="G20" s="87"/>
      <c r="H20" s="88" t="str">
        <f t="shared" si="0"/>
        <v/>
      </c>
      <c r="I20" s="88"/>
      <c r="J20" s="62" t="str">
        <f>IFERROR(_xlfn.RANK.EQ(H20,(H15:I44,R15:S44),0),"")</f>
        <v/>
      </c>
      <c r="L20" s="89">
        <v>36</v>
      </c>
      <c r="M20" s="90"/>
      <c r="N20" s="87"/>
      <c r="O20" s="87"/>
      <c r="P20" s="87"/>
      <c r="Q20" s="87"/>
      <c r="R20" s="88" t="str">
        <f t="shared" si="1"/>
        <v/>
      </c>
      <c r="S20" s="88"/>
      <c r="T20" s="62" t="str">
        <f>IFERROR(_xlfn.RANK.EQ(R20,(H15:I44,R15:S44),0),"")</f>
        <v/>
      </c>
    </row>
    <row r="21" spans="1:20" s="6" customFormat="1" ht="15" customHeight="1" x14ac:dyDescent="0.15">
      <c r="A21" s="12"/>
      <c r="B21" s="85">
        <v>7</v>
      </c>
      <c r="C21" s="86"/>
      <c r="D21" s="87"/>
      <c r="E21" s="87"/>
      <c r="F21" s="87"/>
      <c r="G21" s="87"/>
      <c r="H21" s="88" t="str">
        <f t="shared" si="0"/>
        <v/>
      </c>
      <c r="I21" s="88"/>
      <c r="J21" s="62" t="str">
        <f>IFERROR(_xlfn.RANK.EQ(H21,(H15:I44,R15:S44),0),"")</f>
        <v/>
      </c>
      <c r="L21" s="89">
        <v>37</v>
      </c>
      <c r="M21" s="90"/>
      <c r="N21" s="87"/>
      <c r="O21" s="87"/>
      <c r="P21" s="87"/>
      <c r="Q21" s="87"/>
      <c r="R21" s="88" t="str">
        <f t="shared" si="1"/>
        <v/>
      </c>
      <c r="S21" s="88"/>
      <c r="T21" s="62" t="str">
        <f>IFERROR(_xlfn.RANK.EQ(R21,(H15:I44,R15:S44),0),"")</f>
        <v/>
      </c>
    </row>
    <row r="22" spans="1:20" s="6" customFormat="1" ht="15" customHeight="1" x14ac:dyDescent="0.15">
      <c r="A22" s="12"/>
      <c r="B22" s="85">
        <v>8</v>
      </c>
      <c r="C22" s="86"/>
      <c r="D22" s="87"/>
      <c r="E22" s="87"/>
      <c r="F22" s="87"/>
      <c r="G22" s="87"/>
      <c r="H22" s="88" t="str">
        <f t="shared" si="0"/>
        <v/>
      </c>
      <c r="I22" s="88"/>
      <c r="J22" s="62" t="str">
        <f>IFERROR(_xlfn.RANK.EQ(H22,(H15:I44,R15:S44),0),"")</f>
        <v/>
      </c>
      <c r="L22" s="89">
        <v>38</v>
      </c>
      <c r="M22" s="90"/>
      <c r="N22" s="87"/>
      <c r="O22" s="87"/>
      <c r="P22" s="87"/>
      <c r="Q22" s="87"/>
      <c r="R22" s="88" t="str">
        <f t="shared" si="1"/>
        <v/>
      </c>
      <c r="S22" s="88"/>
      <c r="T22" s="62" t="str">
        <f>IFERROR(_xlfn.RANK.EQ(R22,(H15:I44,R15:S44),0),"")</f>
        <v/>
      </c>
    </row>
    <row r="23" spans="1:20" s="6" customFormat="1" ht="15" customHeight="1" x14ac:dyDescent="0.15">
      <c r="A23" s="12"/>
      <c r="B23" s="85">
        <v>9</v>
      </c>
      <c r="C23" s="86"/>
      <c r="D23" s="87"/>
      <c r="E23" s="87"/>
      <c r="F23" s="87"/>
      <c r="G23" s="87"/>
      <c r="H23" s="88" t="str">
        <f t="shared" si="0"/>
        <v/>
      </c>
      <c r="I23" s="88"/>
      <c r="J23" s="62" t="str">
        <f>IFERROR(_xlfn.RANK.EQ(H23,(H15:I44,R15:S44),0),"")</f>
        <v/>
      </c>
      <c r="L23" s="89">
        <v>39</v>
      </c>
      <c r="M23" s="90"/>
      <c r="N23" s="87"/>
      <c r="O23" s="87"/>
      <c r="P23" s="87"/>
      <c r="Q23" s="87"/>
      <c r="R23" s="88" t="str">
        <f t="shared" si="1"/>
        <v/>
      </c>
      <c r="S23" s="88"/>
      <c r="T23" s="62" t="str">
        <f>IFERROR(_xlfn.RANK.EQ(R23,(H15:I44,R15:S44),0),"")</f>
        <v/>
      </c>
    </row>
    <row r="24" spans="1:20" s="6" customFormat="1" ht="15" customHeight="1" x14ac:dyDescent="0.15">
      <c r="A24" s="12"/>
      <c r="B24" s="85">
        <v>10</v>
      </c>
      <c r="C24" s="86"/>
      <c r="D24" s="87"/>
      <c r="E24" s="87"/>
      <c r="F24" s="87"/>
      <c r="G24" s="87"/>
      <c r="H24" s="88" t="str">
        <f t="shared" si="0"/>
        <v/>
      </c>
      <c r="I24" s="88"/>
      <c r="J24" s="62" t="str">
        <f>IFERROR(_xlfn.RANK.EQ(H24,(H15:I44,R15:S44),0),"")</f>
        <v/>
      </c>
      <c r="L24" s="89">
        <v>40</v>
      </c>
      <c r="M24" s="90"/>
      <c r="N24" s="87"/>
      <c r="O24" s="87"/>
      <c r="P24" s="87"/>
      <c r="Q24" s="87"/>
      <c r="R24" s="88" t="str">
        <f t="shared" si="1"/>
        <v/>
      </c>
      <c r="S24" s="88"/>
      <c r="T24" s="62" t="str">
        <f>IFERROR(_xlfn.RANK.EQ(R24,(H15:I44,R15:S44),0),"")</f>
        <v/>
      </c>
    </row>
    <row r="25" spans="1:20" s="6" customFormat="1" ht="15" customHeight="1" x14ac:dyDescent="0.15">
      <c r="A25" s="12"/>
      <c r="B25" s="85">
        <v>11</v>
      </c>
      <c r="C25" s="86"/>
      <c r="D25" s="87"/>
      <c r="E25" s="87"/>
      <c r="F25" s="87"/>
      <c r="G25" s="87"/>
      <c r="H25" s="88" t="str">
        <f t="shared" si="0"/>
        <v/>
      </c>
      <c r="I25" s="88"/>
      <c r="J25" s="62" t="str">
        <f>IFERROR(_xlfn.RANK.EQ(H25,(H15:I44,R15:S44),0),"")</f>
        <v/>
      </c>
      <c r="L25" s="89">
        <v>41</v>
      </c>
      <c r="M25" s="90"/>
      <c r="N25" s="87"/>
      <c r="O25" s="87"/>
      <c r="P25" s="87"/>
      <c r="Q25" s="87"/>
      <c r="R25" s="88" t="str">
        <f t="shared" si="1"/>
        <v/>
      </c>
      <c r="S25" s="88"/>
      <c r="T25" s="62" t="str">
        <f>IFERROR(_xlfn.RANK.EQ(R25,(H15:I44,R15:S44),0),"")</f>
        <v/>
      </c>
    </row>
    <row r="26" spans="1:20" s="6" customFormat="1" ht="15" customHeight="1" x14ac:dyDescent="0.15">
      <c r="A26" s="12"/>
      <c r="B26" s="85">
        <v>12</v>
      </c>
      <c r="C26" s="86"/>
      <c r="D26" s="87"/>
      <c r="E26" s="87"/>
      <c r="F26" s="87"/>
      <c r="G26" s="87"/>
      <c r="H26" s="88" t="str">
        <f t="shared" si="0"/>
        <v/>
      </c>
      <c r="I26" s="88"/>
      <c r="J26" s="62" t="str">
        <f>IFERROR(_xlfn.RANK.EQ(H26,(H15:I44,R15:S44),0),"")</f>
        <v/>
      </c>
      <c r="L26" s="89">
        <v>42</v>
      </c>
      <c r="M26" s="90"/>
      <c r="N26" s="87"/>
      <c r="O26" s="87"/>
      <c r="P26" s="87"/>
      <c r="Q26" s="87"/>
      <c r="R26" s="88" t="str">
        <f t="shared" si="1"/>
        <v/>
      </c>
      <c r="S26" s="88"/>
      <c r="T26" s="62" t="str">
        <f>IFERROR(_xlfn.RANK.EQ(R26,(H15:I44,R15:S44),0),"")</f>
        <v/>
      </c>
    </row>
    <row r="27" spans="1:20" s="6" customFormat="1" ht="15" customHeight="1" x14ac:dyDescent="0.15">
      <c r="A27" s="12"/>
      <c r="B27" s="85">
        <v>13</v>
      </c>
      <c r="C27" s="86"/>
      <c r="D27" s="87"/>
      <c r="E27" s="87"/>
      <c r="F27" s="87"/>
      <c r="G27" s="87"/>
      <c r="H27" s="88" t="str">
        <f t="shared" si="0"/>
        <v/>
      </c>
      <c r="I27" s="88"/>
      <c r="J27" s="62" t="str">
        <f>IFERROR(_xlfn.RANK.EQ(H27,(H15:I44,R15:S44),0),"")</f>
        <v/>
      </c>
      <c r="L27" s="89">
        <v>43</v>
      </c>
      <c r="M27" s="90"/>
      <c r="N27" s="87"/>
      <c r="O27" s="87"/>
      <c r="P27" s="87"/>
      <c r="Q27" s="87"/>
      <c r="R27" s="88" t="str">
        <f t="shared" si="1"/>
        <v/>
      </c>
      <c r="S27" s="88"/>
      <c r="T27" s="62" t="str">
        <f>IFERROR(_xlfn.RANK.EQ(R27,(H15:I44,R15:S44),0),"")</f>
        <v/>
      </c>
    </row>
    <row r="28" spans="1:20" s="6" customFormat="1" ht="15" customHeight="1" x14ac:dyDescent="0.15">
      <c r="A28" s="12"/>
      <c r="B28" s="85">
        <v>14</v>
      </c>
      <c r="C28" s="86"/>
      <c r="D28" s="87"/>
      <c r="E28" s="87"/>
      <c r="F28" s="87"/>
      <c r="G28" s="87"/>
      <c r="H28" s="88" t="str">
        <f t="shared" si="0"/>
        <v/>
      </c>
      <c r="I28" s="88"/>
      <c r="J28" s="62" t="str">
        <f>IFERROR(_xlfn.RANK.EQ(H28,(H15:I44,R15:S44),0),"")</f>
        <v/>
      </c>
      <c r="L28" s="89">
        <v>44</v>
      </c>
      <c r="M28" s="90"/>
      <c r="N28" s="87"/>
      <c r="O28" s="87"/>
      <c r="P28" s="87"/>
      <c r="Q28" s="87"/>
      <c r="R28" s="88" t="str">
        <f t="shared" si="1"/>
        <v/>
      </c>
      <c r="S28" s="88"/>
      <c r="T28" s="62" t="str">
        <f>IFERROR(_xlfn.RANK.EQ(R28,(H15:I44,R15:S44),0),"")</f>
        <v/>
      </c>
    </row>
    <row r="29" spans="1:20" s="6" customFormat="1" ht="15" customHeight="1" x14ac:dyDescent="0.15">
      <c r="A29" s="12"/>
      <c r="B29" s="85">
        <v>15</v>
      </c>
      <c r="C29" s="86"/>
      <c r="D29" s="87"/>
      <c r="E29" s="87"/>
      <c r="F29" s="87"/>
      <c r="G29" s="87"/>
      <c r="H29" s="88" t="str">
        <f t="shared" si="0"/>
        <v/>
      </c>
      <c r="I29" s="88"/>
      <c r="J29" s="62" t="str">
        <f>IFERROR(_xlfn.RANK.EQ(H29,(H15:I44,R15:S44),0),"")</f>
        <v/>
      </c>
      <c r="L29" s="89">
        <v>45</v>
      </c>
      <c r="M29" s="90"/>
      <c r="N29" s="87"/>
      <c r="O29" s="87"/>
      <c r="P29" s="87"/>
      <c r="Q29" s="87"/>
      <c r="R29" s="88" t="str">
        <f t="shared" si="1"/>
        <v/>
      </c>
      <c r="S29" s="88"/>
      <c r="T29" s="62" t="str">
        <f>IFERROR(_xlfn.RANK.EQ(R29,(H15:I44,R15:S44),0),"")</f>
        <v/>
      </c>
    </row>
    <row r="30" spans="1:20" s="6" customFormat="1" ht="15" customHeight="1" x14ac:dyDescent="0.15">
      <c r="A30" s="12"/>
      <c r="B30" s="85">
        <v>16</v>
      </c>
      <c r="C30" s="86"/>
      <c r="D30" s="87"/>
      <c r="E30" s="87"/>
      <c r="F30" s="87"/>
      <c r="G30" s="87"/>
      <c r="H30" s="88" t="str">
        <f t="shared" si="0"/>
        <v/>
      </c>
      <c r="I30" s="88"/>
      <c r="J30" s="62" t="str">
        <f>IFERROR(_xlfn.RANK.EQ(H30,(H15:I44,R15:S44),0),"")</f>
        <v/>
      </c>
      <c r="L30" s="89">
        <v>46</v>
      </c>
      <c r="M30" s="90"/>
      <c r="N30" s="87"/>
      <c r="O30" s="87"/>
      <c r="P30" s="87"/>
      <c r="Q30" s="87"/>
      <c r="R30" s="88" t="str">
        <f t="shared" si="1"/>
        <v/>
      </c>
      <c r="S30" s="88"/>
      <c r="T30" s="62" t="str">
        <f>IFERROR(_xlfn.RANK.EQ(R30,(H15:I44,R15:S44),0),"")</f>
        <v/>
      </c>
    </row>
    <row r="31" spans="1:20" s="6" customFormat="1" ht="15" customHeight="1" x14ac:dyDescent="0.15">
      <c r="A31" s="12"/>
      <c r="B31" s="85">
        <v>17</v>
      </c>
      <c r="C31" s="86"/>
      <c r="D31" s="87"/>
      <c r="E31" s="87"/>
      <c r="F31" s="87"/>
      <c r="G31" s="87"/>
      <c r="H31" s="88" t="str">
        <f t="shared" si="0"/>
        <v/>
      </c>
      <c r="I31" s="88"/>
      <c r="J31" s="62" t="str">
        <f>IFERROR(_xlfn.RANK.EQ(H31,(H15:I44,R15:S44),0),"")</f>
        <v/>
      </c>
      <c r="L31" s="89">
        <v>47</v>
      </c>
      <c r="M31" s="90"/>
      <c r="N31" s="87"/>
      <c r="O31" s="87"/>
      <c r="P31" s="87"/>
      <c r="Q31" s="87"/>
      <c r="R31" s="88" t="str">
        <f t="shared" si="1"/>
        <v/>
      </c>
      <c r="S31" s="88"/>
      <c r="T31" s="62" t="str">
        <f>IFERROR(_xlfn.RANK.EQ(R31,(H15:I44,R15:S44),0),"")</f>
        <v/>
      </c>
    </row>
    <row r="32" spans="1:20" s="6" customFormat="1" ht="15" customHeight="1" x14ac:dyDescent="0.15">
      <c r="A32" s="12"/>
      <c r="B32" s="85">
        <v>18</v>
      </c>
      <c r="C32" s="86"/>
      <c r="D32" s="87"/>
      <c r="E32" s="87"/>
      <c r="F32" s="87"/>
      <c r="G32" s="87"/>
      <c r="H32" s="88" t="str">
        <f t="shared" si="0"/>
        <v/>
      </c>
      <c r="I32" s="88"/>
      <c r="J32" s="62" t="str">
        <f>IFERROR(_xlfn.RANK.EQ(H32,(H15:I44,R15:S44),0),"")</f>
        <v/>
      </c>
      <c r="L32" s="89">
        <v>48</v>
      </c>
      <c r="M32" s="90"/>
      <c r="N32" s="87"/>
      <c r="O32" s="87"/>
      <c r="P32" s="87"/>
      <c r="Q32" s="87"/>
      <c r="R32" s="88" t="str">
        <f t="shared" si="1"/>
        <v/>
      </c>
      <c r="S32" s="88"/>
      <c r="T32" s="62" t="str">
        <f>IFERROR(_xlfn.RANK.EQ(R32,(H15:I44,R15:S44),0),"")</f>
        <v/>
      </c>
    </row>
    <row r="33" spans="1:22" s="6" customFormat="1" ht="15" customHeight="1" x14ac:dyDescent="0.15">
      <c r="A33" s="12"/>
      <c r="B33" s="85">
        <v>19</v>
      </c>
      <c r="C33" s="86"/>
      <c r="D33" s="87"/>
      <c r="E33" s="87"/>
      <c r="F33" s="87"/>
      <c r="G33" s="87"/>
      <c r="H33" s="88" t="str">
        <f t="shared" si="0"/>
        <v/>
      </c>
      <c r="I33" s="88"/>
      <c r="J33" s="62" t="str">
        <f>IFERROR(_xlfn.RANK.EQ(H33,(H15:I44,R15:S44),0),"")</f>
        <v/>
      </c>
      <c r="L33" s="89">
        <v>49</v>
      </c>
      <c r="M33" s="90"/>
      <c r="N33" s="87"/>
      <c r="O33" s="87"/>
      <c r="P33" s="87"/>
      <c r="Q33" s="87"/>
      <c r="R33" s="88" t="str">
        <f t="shared" si="1"/>
        <v/>
      </c>
      <c r="S33" s="88"/>
      <c r="T33" s="62" t="str">
        <f>IFERROR(_xlfn.RANK.EQ(R33,(H15:I44,R15:S44),0),"")</f>
        <v/>
      </c>
    </row>
    <row r="34" spans="1:22" s="6" customFormat="1" ht="15" customHeight="1" x14ac:dyDescent="0.15">
      <c r="A34" s="12"/>
      <c r="B34" s="85">
        <v>20</v>
      </c>
      <c r="C34" s="86"/>
      <c r="D34" s="87"/>
      <c r="E34" s="87"/>
      <c r="F34" s="87"/>
      <c r="G34" s="87"/>
      <c r="H34" s="88" t="str">
        <f t="shared" si="0"/>
        <v/>
      </c>
      <c r="I34" s="88"/>
      <c r="J34" s="62" t="str">
        <f>IFERROR(_xlfn.RANK.EQ(H34,(H15:I44,R15:S44),0),"")</f>
        <v/>
      </c>
      <c r="L34" s="89">
        <v>50</v>
      </c>
      <c r="M34" s="90"/>
      <c r="N34" s="87"/>
      <c r="O34" s="87"/>
      <c r="P34" s="87"/>
      <c r="Q34" s="87"/>
      <c r="R34" s="88" t="str">
        <f t="shared" si="1"/>
        <v/>
      </c>
      <c r="S34" s="88"/>
      <c r="T34" s="62" t="str">
        <f>IFERROR(_xlfn.RANK.EQ(R34,(H15:I44,R15:S44),0),"")</f>
        <v/>
      </c>
    </row>
    <row r="35" spans="1:22" s="6" customFormat="1" ht="15" customHeight="1" x14ac:dyDescent="0.15">
      <c r="A35" s="12"/>
      <c r="B35" s="85">
        <v>21</v>
      </c>
      <c r="C35" s="86"/>
      <c r="D35" s="87"/>
      <c r="E35" s="87"/>
      <c r="F35" s="87"/>
      <c r="G35" s="87"/>
      <c r="H35" s="88" t="str">
        <f t="shared" ref="H35:H44" si="2">IF(F35="","",F35-D35)</f>
        <v/>
      </c>
      <c r="I35" s="88"/>
      <c r="J35" s="62" t="str">
        <f>IFERROR(_xlfn.RANK.EQ(H35,(H15:I44,R15:S44),0),"")</f>
        <v/>
      </c>
      <c r="L35" s="89">
        <v>51</v>
      </c>
      <c r="M35" s="90"/>
      <c r="N35" s="87"/>
      <c r="O35" s="87"/>
      <c r="P35" s="87"/>
      <c r="Q35" s="87"/>
      <c r="R35" s="88" t="str">
        <f t="shared" ref="R35:R44" si="3">IF(P35="","",P35-N35)</f>
        <v/>
      </c>
      <c r="S35" s="88"/>
      <c r="T35" s="62" t="str">
        <f>IFERROR(_xlfn.RANK.EQ(R35,(H15:I44,R15:S44),0),"")</f>
        <v/>
      </c>
    </row>
    <row r="36" spans="1:22" s="6" customFormat="1" ht="15" customHeight="1" x14ac:dyDescent="0.15">
      <c r="A36" s="12"/>
      <c r="B36" s="85">
        <v>22</v>
      </c>
      <c r="C36" s="86"/>
      <c r="D36" s="87"/>
      <c r="E36" s="87"/>
      <c r="F36" s="87"/>
      <c r="G36" s="87"/>
      <c r="H36" s="88" t="str">
        <f t="shared" si="2"/>
        <v/>
      </c>
      <c r="I36" s="88"/>
      <c r="J36" s="62" t="str">
        <f>IFERROR(_xlfn.RANK.EQ(H36,(H15:I44,R15:S44),0),"")</f>
        <v/>
      </c>
      <c r="L36" s="89">
        <v>52</v>
      </c>
      <c r="M36" s="90"/>
      <c r="N36" s="87"/>
      <c r="O36" s="87"/>
      <c r="P36" s="87"/>
      <c r="Q36" s="87"/>
      <c r="R36" s="88" t="str">
        <f t="shared" si="3"/>
        <v/>
      </c>
      <c r="S36" s="88"/>
      <c r="T36" s="62" t="str">
        <f>IFERROR(_xlfn.RANK.EQ(R36,(H15:I44,R15:S44),0),"")</f>
        <v/>
      </c>
    </row>
    <row r="37" spans="1:22" s="6" customFormat="1" ht="15" customHeight="1" x14ac:dyDescent="0.15">
      <c r="A37" s="12"/>
      <c r="B37" s="85">
        <v>23</v>
      </c>
      <c r="C37" s="86"/>
      <c r="D37" s="87"/>
      <c r="E37" s="87"/>
      <c r="F37" s="87"/>
      <c r="G37" s="87"/>
      <c r="H37" s="88" t="str">
        <f t="shared" si="2"/>
        <v/>
      </c>
      <c r="I37" s="88"/>
      <c r="J37" s="62" t="str">
        <f>IFERROR(_xlfn.RANK.EQ(H37,(H15:I44,R15:S44),0),"")</f>
        <v/>
      </c>
      <c r="L37" s="89">
        <v>53</v>
      </c>
      <c r="M37" s="90"/>
      <c r="N37" s="87"/>
      <c r="O37" s="87"/>
      <c r="P37" s="87"/>
      <c r="Q37" s="87"/>
      <c r="R37" s="88" t="str">
        <f t="shared" si="3"/>
        <v/>
      </c>
      <c r="S37" s="88"/>
      <c r="T37" s="62" t="str">
        <f>IFERROR(_xlfn.RANK.EQ(R37,(H15:I44,R15:S44),0),"")</f>
        <v/>
      </c>
    </row>
    <row r="38" spans="1:22" s="6" customFormat="1" ht="15" customHeight="1" x14ac:dyDescent="0.15">
      <c r="A38" s="12"/>
      <c r="B38" s="85">
        <v>24</v>
      </c>
      <c r="C38" s="86"/>
      <c r="D38" s="87"/>
      <c r="E38" s="87"/>
      <c r="F38" s="87"/>
      <c r="G38" s="87"/>
      <c r="H38" s="88" t="str">
        <f t="shared" si="2"/>
        <v/>
      </c>
      <c r="I38" s="88"/>
      <c r="J38" s="62" t="str">
        <f>IFERROR(_xlfn.RANK.EQ(H38,(H15:I44,R15:S44),0),"")</f>
        <v/>
      </c>
      <c r="L38" s="89">
        <v>54</v>
      </c>
      <c r="M38" s="90"/>
      <c r="N38" s="87"/>
      <c r="O38" s="87"/>
      <c r="P38" s="87"/>
      <c r="Q38" s="87"/>
      <c r="R38" s="88" t="str">
        <f t="shared" si="3"/>
        <v/>
      </c>
      <c r="S38" s="88"/>
      <c r="T38" s="62" t="str">
        <f>IFERROR(_xlfn.RANK.EQ(R38,(H15:I44,R15:S44),0),"")</f>
        <v/>
      </c>
    </row>
    <row r="39" spans="1:22" s="6" customFormat="1" ht="15" customHeight="1" x14ac:dyDescent="0.15">
      <c r="A39" s="12"/>
      <c r="B39" s="85">
        <v>25</v>
      </c>
      <c r="C39" s="86"/>
      <c r="D39" s="87"/>
      <c r="E39" s="87"/>
      <c r="F39" s="87"/>
      <c r="G39" s="87"/>
      <c r="H39" s="88" t="str">
        <f t="shared" si="2"/>
        <v/>
      </c>
      <c r="I39" s="88"/>
      <c r="J39" s="62" t="str">
        <f>IFERROR(_xlfn.RANK.EQ(H39,(H15:I44,R15:S44),0),"")</f>
        <v/>
      </c>
      <c r="L39" s="89">
        <v>55</v>
      </c>
      <c r="M39" s="90"/>
      <c r="N39" s="87"/>
      <c r="O39" s="87"/>
      <c r="P39" s="87"/>
      <c r="Q39" s="87"/>
      <c r="R39" s="88" t="str">
        <f t="shared" si="3"/>
        <v/>
      </c>
      <c r="S39" s="88"/>
      <c r="T39" s="62" t="str">
        <f>IFERROR(_xlfn.RANK.EQ(R39,(H15:I44,R15:S44),0),"")</f>
        <v/>
      </c>
    </row>
    <row r="40" spans="1:22" s="6" customFormat="1" ht="15" customHeight="1" x14ac:dyDescent="0.15">
      <c r="A40" s="12"/>
      <c r="B40" s="85">
        <v>26</v>
      </c>
      <c r="C40" s="86"/>
      <c r="D40" s="87"/>
      <c r="E40" s="87"/>
      <c r="F40" s="87"/>
      <c r="G40" s="87"/>
      <c r="H40" s="88" t="str">
        <f t="shared" si="2"/>
        <v/>
      </c>
      <c r="I40" s="88"/>
      <c r="J40" s="62" t="str">
        <f>IFERROR(_xlfn.RANK.EQ(H40,(H15:I44,R15:S44),0),"")</f>
        <v/>
      </c>
      <c r="L40" s="89">
        <v>56</v>
      </c>
      <c r="M40" s="90"/>
      <c r="N40" s="87"/>
      <c r="O40" s="87"/>
      <c r="P40" s="87"/>
      <c r="Q40" s="87"/>
      <c r="R40" s="88" t="str">
        <f t="shared" si="3"/>
        <v/>
      </c>
      <c r="S40" s="88"/>
      <c r="T40" s="62" t="str">
        <f>IFERROR(_xlfn.RANK.EQ(R40,(H15:I44,R15:S44),0),"")</f>
        <v/>
      </c>
    </row>
    <row r="41" spans="1:22" s="6" customFormat="1" ht="15" customHeight="1" x14ac:dyDescent="0.15">
      <c r="A41" s="12"/>
      <c r="B41" s="85">
        <v>27</v>
      </c>
      <c r="C41" s="86"/>
      <c r="D41" s="87"/>
      <c r="E41" s="87"/>
      <c r="F41" s="87"/>
      <c r="G41" s="87"/>
      <c r="H41" s="88" t="str">
        <f t="shared" si="2"/>
        <v/>
      </c>
      <c r="I41" s="88"/>
      <c r="J41" s="62" t="str">
        <f>IFERROR(_xlfn.RANK.EQ(H41,(H15:I44,R15:S44),0),"")</f>
        <v/>
      </c>
      <c r="L41" s="89">
        <v>57</v>
      </c>
      <c r="M41" s="90"/>
      <c r="N41" s="87"/>
      <c r="O41" s="87"/>
      <c r="P41" s="87"/>
      <c r="Q41" s="87"/>
      <c r="R41" s="88" t="str">
        <f t="shared" si="3"/>
        <v/>
      </c>
      <c r="S41" s="88"/>
      <c r="T41" s="62" t="str">
        <f>IFERROR(_xlfn.RANK.EQ(R41,(H15:I44,R15:S44),0),"")</f>
        <v/>
      </c>
    </row>
    <row r="42" spans="1:22" s="6" customFormat="1" ht="15" customHeight="1" x14ac:dyDescent="0.15">
      <c r="A42" s="12"/>
      <c r="B42" s="85">
        <v>28</v>
      </c>
      <c r="C42" s="86"/>
      <c r="D42" s="87"/>
      <c r="E42" s="87"/>
      <c r="F42" s="87"/>
      <c r="G42" s="87"/>
      <c r="H42" s="88" t="str">
        <f t="shared" si="2"/>
        <v/>
      </c>
      <c r="I42" s="88"/>
      <c r="J42" s="62" t="str">
        <f>IFERROR(_xlfn.RANK.EQ(H42,(H15:I44,R15:S44),0),"")</f>
        <v/>
      </c>
      <c r="L42" s="89">
        <v>58</v>
      </c>
      <c r="M42" s="90"/>
      <c r="N42" s="87"/>
      <c r="O42" s="87"/>
      <c r="P42" s="87"/>
      <c r="Q42" s="87"/>
      <c r="R42" s="88" t="str">
        <f t="shared" si="3"/>
        <v/>
      </c>
      <c r="S42" s="88"/>
      <c r="T42" s="62" t="str">
        <f>IFERROR(_xlfn.RANK.EQ(R42,(H15:I44,R15:S44),0),"")</f>
        <v/>
      </c>
    </row>
    <row r="43" spans="1:22" s="6" customFormat="1" ht="15" customHeight="1" x14ac:dyDescent="0.15">
      <c r="A43" s="12"/>
      <c r="B43" s="85">
        <v>29</v>
      </c>
      <c r="C43" s="86"/>
      <c r="D43" s="87"/>
      <c r="E43" s="87"/>
      <c r="F43" s="87"/>
      <c r="G43" s="87"/>
      <c r="H43" s="88" t="str">
        <f t="shared" si="2"/>
        <v/>
      </c>
      <c r="I43" s="88"/>
      <c r="J43" s="62" t="str">
        <f>IFERROR(_xlfn.RANK.EQ(H43,(H15:I44,R15:S44),0),"")</f>
        <v/>
      </c>
      <c r="L43" s="89">
        <v>59</v>
      </c>
      <c r="M43" s="90"/>
      <c r="N43" s="87"/>
      <c r="O43" s="87"/>
      <c r="P43" s="87"/>
      <c r="Q43" s="87"/>
      <c r="R43" s="88" t="str">
        <f t="shared" si="3"/>
        <v/>
      </c>
      <c r="S43" s="88"/>
      <c r="T43" s="62" t="str">
        <f>IFERROR(_xlfn.RANK.EQ(R43,(H15:I44,R15:S44),0),"")</f>
        <v/>
      </c>
    </row>
    <row r="44" spans="1:22" s="6" customFormat="1" ht="15" customHeight="1" x14ac:dyDescent="0.15">
      <c r="A44" s="12"/>
      <c r="B44" s="113">
        <v>30</v>
      </c>
      <c r="C44" s="114"/>
      <c r="D44" s="115"/>
      <c r="E44" s="115"/>
      <c r="F44" s="115"/>
      <c r="G44" s="115"/>
      <c r="H44" s="107" t="str">
        <f t="shared" si="2"/>
        <v/>
      </c>
      <c r="I44" s="107"/>
      <c r="J44" s="63" t="str">
        <f>IFERROR(_xlfn.RANK.EQ(H44,(H15:I44,R15:S44),0),"")</f>
        <v/>
      </c>
      <c r="L44" s="113">
        <v>60</v>
      </c>
      <c r="M44" s="114"/>
      <c r="N44" s="115"/>
      <c r="O44" s="115"/>
      <c r="P44" s="115"/>
      <c r="Q44" s="115"/>
      <c r="R44" s="107" t="str">
        <f t="shared" si="3"/>
        <v/>
      </c>
      <c r="S44" s="107"/>
      <c r="T44" s="62" t="str">
        <f>IFERROR(_xlfn.RANK.EQ(R44,(H15:I44,R15:S44),0),"")</f>
        <v/>
      </c>
    </row>
    <row r="45" spans="1:22" s="6" customFormat="1" x14ac:dyDescent="0.15">
      <c r="A45" s="12"/>
      <c r="B45" s="57" t="s">
        <v>25</v>
      </c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52"/>
      <c r="U45" s="12"/>
      <c r="V45" s="12"/>
    </row>
    <row r="46" spans="1:22" s="6" customFormat="1" ht="11.25" customHeight="1" x14ac:dyDescent="0.15">
      <c r="A46" s="12"/>
      <c r="B46" s="2"/>
      <c r="C46" s="2"/>
      <c r="D46" s="2"/>
      <c r="E46" s="3"/>
      <c r="F46" s="2"/>
      <c r="G46" s="2"/>
      <c r="H46" s="52"/>
      <c r="I46" s="3"/>
      <c r="J46" s="4"/>
      <c r="K46" s="4"/>
      <c r="L46" s="4"/>
      <c r="M46" s="4"/>
      <c r="N46" s="13"/>
      <c r="O46" s="5"/>
      <c r="P46" s="4"/>
      <c r="Q46" s="4"/>
      <c r="R46" s="4"/>
      <c r="S46" s="4"/>
      <c r="T46" s="52"/>
    </row>
    <row r="47" spans="1:22" s="6" customFormat="1" ht="17.25" customHeight="1" x14ac:dyDescent="0.15">
      <c r="A47" s="12"/>
      <c r="B47" s="1" t="s">
        <v>17</v>
      </c>
      <c r="C47" s="2"/>
      <c r="D47" s="2"/>
      <c r="E47" s="3"/>
      <c r="F47" s="2"/>
      <c r="G47" s="2"/>
      <c r="H47" s="52"/>
      <c r="I47" s="3"/>
      <c r="J47" s="4"/>
      <c r="K47" s="4"/>
      <c r="L47" s="4"/>
      <c r="S47" s="4"/>
      <c r="T47" s="52"/>
    </row>
    <row r="48" spans="1:22" s="6" customFormat="1" ht="17.25" customHeight="1" x14ac:dyDescent="0.15">
      <c r="A48" s="2"/>
      <c r="B48" s="2" t="s">
        <v>18</v>
      </c>
      <c r="C48" s="64"/>
      <c r="D48" s="2"/>
      <c r="E48" s="3"/>
      <c r="F48" s="2"/>
      <c r="G48" s="2"/>
      <c r="H48" s="13"/>
      <c r="I48" s="3"/>
      <c r="J48" s="4"/>
      <c r="K48" s="4"/>
      <c r="L48" s="57"/>
      <c r="M48" s="4"/>
      <c r="N48" s="64"/>
      <c r="O48" s="65" t="s">
        <v>19</v>
      </c>
      <c r="P48" s="110">
        <f>ROUNDUP(R10*0.85,0)</f>
        <v>0</v>
      </c>
      <c r="Q48" s="111"/>
      <c r="R48" s="4" t="s">
        <v>9</v>
      </c>
      <c r="S48" s="4"/>
      <c r="T48" s="13"/>
    </row>
    <row r="49" spans="1:40" s="6" customFormat="1" ht="7.5" customHeight="1" x14ac:dyDescent="0.15">
      <c r="A49" s="2"/>
      <c r="B49" s="2"/>
      <c r="C49" s="64"/>
      <c r="D49" s="2"/>
      <c r="E49" s="3"/>
      <c r="F49" s="2"/>
      <c r="G49" s="2"/>
      <c r="H49" s="13"/>
      <c r="I49" s="3"/>
      <c r="J49" s="4"/>
      <c r="K49" s="4"/>
      <c r="L49" s="57"/>
      <c r="M49" s="4"/>
      <c r="N49" s="64"/>
      <c r="O49" s="66"/>
      <c r="P49" s="67"/>
      <c r="Q49" s="67"/>
      <c r="R49" s="4"/>
      <c r="S49" s="4"/>
      <c r="T49" s="13"/>
    </row>
    <row r="50" spans="1:40" s="6" customFormat="1" ht="17.25" customHeight="1" x14ac:dyDescent="0.15">
      <c r="A50" s="2"/>
      <c r="B50" s="64"/>
      <c r="C50" s="2" t="s">
        <v>22</v>
      </c>
      <c r="D50" s="64"/>
      <c r="E50" s="2"/>
      <c r="F50" s="3"/>
      <c r="G50" s="2"/>
      <c r="H50" s="2"/>
      <c r="I50" s="13"/>
      <c r="J50" s="2"/>
      <c r="K50" s="73"/>
      <c r="L50" s="74"/>
      <c r="M50" s="4" t="s">
        <v>6</v>
      </c>
      <c r="N50" s="4"/>
      <c r="O50" s="65" t="s">
        <v>20</v>
      </c>
      <c r="P50" s="110">
        <f>K50</f>
        <v>0</v>
      </c>
      <c r="Q50" s="111"/>
      <c r="R50" s="4"/>
      <c r="S50" s="4"/>
      <c r="T50" s="13"/>
    </row>
    <row r="51" spans="1:40" s="6" customFormat="1" ht="17.25" customHeight="1" x14ac:dyDescent="0.15">
      <c r="A51" s="2"/>
      <c r="B51" s="64"/>
      <c r="C51" s="2" t="s">
        <v>23</v>
      </c>
      <c r="D51" s="64"/>
      <c r="E51" s="2"/>
      <c r="F51" s="3"/>
      <c r="G51" s="2"/>
      <c r="H51" s="2"/>
      <c r="I51" s="13"/>
      <c r="J51" s="2"/>
      <c r="K51" s="73"/>
      <c r="L51" s="74"/>
      <c r="M51" s="4" t="s">
        <v>26</v>
      </c>
      <c r="N51" s="4"/>
      <c r="O51" s="65" t="s">
        <v>21</v>
      </c>
      <c r="P51" s="71" t="s">
        <v>27</v>
      </c>
      <c r="Q51" s="72"/>
      <c r="R51" s="4"/>
      <c r="S51" s="4"/>
      <c r="T51" s="13"/>
    </row>
    <row r="52" spans="1:40" s="6" customFormat="1" ht="17.25" customHeight="1" x14ac:dyDescent="0.15">
      <c r="A52" s="2"/>
      <c r="B52" s="64"/>
      <c r="C52" s="2" t="s">
        <v>24</v>
      </c>
      <c r="D52" s="64"/>
      <c r="E52" s="2"/>
      <c r="F52" s="3"/>
      <c r="G52" s="2"/>
      <c r="H52" s="2"/>
      <c r="I52" s="13"/>
      <c r="J52" s="2"/>
      <c r="K52" s="73"/>
      <c r="L52" s="74"/>
      <c r="M52" s="4" t="s">
        <v>4</v>
      </c>
      <c r="N52" s="4"/>
      <c r="O52" s="65" t="s">
        <v>28</v>
      </c>
      <c r="P52" s="110">
        <f>K52*(-1)</f>
        <v>0</v>
      </c>
      <c r="Q52" s="111"/>
      <c r="R52" s="4"/>
      <c r="S52" s="4"/>
      <c r="T52" s="13"/>
    </row>
    <row r="53" spans="1:40" s="6" customFormat="1" ht="7.5" customHeight="1" x14ac:dyDescent="0.15">
      <c r="A53" s="2"/>
      <c r="B53" s="64"/>
      <c r="C53" s="2"/>
      <c r="D53" s="64"/>
      <c r="E53" s="2"/>
      <c r="F53" s="3"/>
      <c r="G53" s="2"/>
      <c r="H53" s="2"/>
      <c r="I53" s="13"/>
      <c r="J53" s="2"/>
      <c r="K53" s="2"/>
      <c r="L53" s="2"/>
      <c r="M53" s="4"/>
      <c r="N53" s="4"/>
      <c r="O53" s="3"/>
      <c r="P53" s="5"/>
      <c r="Q53" s="5"/>
      <c r="R53" s="4"/>
      <c r="S53" s="4"/>
      <c r="T53" s="13"/>
    </row>
    <row r="54" spans="1:40" s="6" customFormat="1" ht="17.25" customHeight="1" x14ac:dyDescent="0.15">
      <c r="A54" s="2"/>
      <c r="B54" s="2"/>
      <c r="C54" s="69" t="s">
        <v>29</v>
      </c>
      <c r="D54" s="69"/>
      <c r="E54" s="69"/>
      <c r="F54" s="70"/>
      <c r="G54" s="65" t="s">
        <v>30</v>
      </c>
      <c r="H54" s="110">
        <f>P50+P52</f>
        <v>0</v>
      </c>
      <c r="I54" s="111"/>
      <c r="J54" s="2" t="s">
        <v>5</v>
      </c>
      <c r="K54" s="4"/>
      <c r="L54" s="4"/>
      <c r="M54" s="4"/>
      <c r="N54" s="13"/>
      <c r="O54" s="5"/>
      <c r="P54" s="4"/>
      <c r="Q54" s="4"/>
      <c r="R54" s="4"/>
      <c r="S54" s="4"/>
      <c r="T54" s="13"/>
    </row>
    <row r="55" spans="1:40" s="6" customFormat="1" ht="17.25" customHeight="1" x14ac:dyDescent="0.15">
      <c r="A55" s="2"/>
      <c r="B55" s="2"/>
      <c r="C55" s="2"/>
      <c r="D55" s="2"/>
      <c r="E55" s="3"/>
      <c r="J55" s="4"/>
      <c r="K55" s="4"/>
      <c r="L55" s="4"/>
      <c r="M55" s="4"/>
      <c r="N55" s="13"/>
      <c r="O55" s="5"/>
      <c r="P55" s="4"/>
      <c r="Q55" s="4"/>
      <c r="R55" s="4"/>
      <c r="S55" s="4"/>
      <c r="T55" s="13"/>
    </row>
    <row r="56" spans="1:40" s="11" customFormat="1" ht="17.25" customHeight="1" x14ac:dyDescent="0.15">
      <c r="A56" s="10"/>
      <c r="B56" s="10"/>
      <c r="C56" s="10"/>
      <c r="D56" s="10"/>
      <c r="E56" s="10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7"/>
    </row>
    <row r="57" spans="1:40" s="6" customFormat="1" ht="17.25" customHeight="1" x14ac:dyDescent="0.15">
      <c r="A57" s="14"/>
      <c r="B57" s="15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</row>
    <row r="58" spans="1:40" s="6" customFormat="1" ht="17.25" customHeight="1" x14ac:dyDescent="0.15">
      <c r="A58" s="16"/>
      <c r="B58" s="15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</row>
    <row r="59" spans="1:40" s="6" customFormat="1" ht="17.25" customHeight="1" x14ac:dyDescent="0.15">
      <c r="A59" s="16"/>
      <c r="B59" s="15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</row>
    <row r="60" spans="1:40" s="6" customFormat="1" ht="17.25" customHeight="1" x14ac:dyDescent="0.15">
      <c r="A60" s="18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</row>
    <row r="61" spans="1:40" ht="17.25" customHeight="1" x14ac:dyDescent="0.15">
      <c r="A61" s="19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</row>
    <row r="62" spans="1:40" s="6" customFormat="1" ht="17.25" customHeight="1" x14ac:dyDescent="0.15">
      <c r="A62" s="20"/>
      <c r="B62" s="20"/>
      <c r="C62" s="18"/>
      <c r="D62" s="18"/>
      <c r="E62" s="18"/>
      <c r="F62" s="18"/>
      <c r="G62" s="18"/>
      <c r="H62" s="18"/>
      <c r="I62" s="18"/>
      <c r="J62" s="12"/>
      <c r="K62" s="12"/>
      <c r="L62" s="12"/>
      <c r="M62" s="18"/>
      <c r="N62" s="12"/>
      <c r="O62" s="12"/>
      <c r="P62" s="12"/>
      <c r="Q62" s="12"/>
      <c r="R62" s="12"/>
      <c r="S62" s="12"/>
      <c r="T62" s="12"/>
    </row>
    <row r="63" spans="1:40" ht="17.25" customHeight="1" x14ac:dyDescent="0.15">
      <c r="A63" s="19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</row>
    <row r="64" spans="1:40" s="6" customFormat="1" ht="17.25" customHeight="1" x14ac:dyDescent="0.15">
      <c r="A64" s="20"/>
      <c r="B64" s="20"/>
      <c r="C64" s="18"/>
      <c r="D64" s="18"/>
      <c r="E64" s="18"/>
      <c r="F64" s="18"/>
      <c r="G64" s="18"/>
      <c r="H64" s="18"/>
      <c r="I64" s="18"/>
      <c r="J64" s="18"/>
      <c r="K64" s="18"/>
      <c r="L64" s="18"/>
      <c r="M64" s="12"/>
      <c r="N64" s="12"/>
      <c r="O64" s="12"/>
      <c r="P64" s="12"/>
      <c r="Q64" s="12"/>
      <c r="R64" s="12"/>
      <c r="S64" s="12"/>
      <c r="T64" s="12"/>
    </row>
    <row r="65" spans="1:20" s="6" customFormat="1" ht="17.25" customHeight="1" x14ac:dyDescent="0.15">
      <c r="A65" s="20"/>
      <c r="B65" s="20"/>
      <c r="C65" s="12"/>
      <c r="D65" s="12"/>
      <c r="E65" s="12"/>
      <c r="F65" s="12"/>
      <c r="G65" s="18"/>
      <c r="H65" s="18"/>
      <c r="I65" s="18"/>
      <c r="J65" s="18"/>
      <c r="K65" s="12"/>
      <c r="L65" s="12"/>
      <c r="M65" s="12"/>
      <c r="N65" s="12"/>
      <c r="O65" s="12"/>
      <c r="P65" s="12"/>
      <c r="Q65" s="12"/>
      <c r="R65" s="21"/>
      <c r="S65" s="21"/>
      <c r="T65" s="12"/>
    </row>
    <row r="66" spans="1:20" ht="17.25" customHeight="1" x14ac:dyDescent="0.15">
      <c r="A66" s="19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</row>
    <row r="67" spans="1:20" s="6" customFormat="1" ht="17.25" customHeight="1" x14ac:dyDescent="0.15">
      <c r="A67" s="20"/>
      <c r="B67" s="2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2"/>
      <c r="R67" s="21"/>
      <c r="S67" s="21"/>
      <c r="T67" s="12"/>
    </row>
    <row r="68" spans="1:20" s="6" customFormat="1" ht="17.25" customHeight="1" x14ac:dyDescent="0.15">
      <c r="A68" s="20"/>
      <c r="B68" s="2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2"/>
      <c r="R68" s="22"/>
      <c r="S68" s="22"/>
      <c r="T68" s="12"/>
    </row>
    <row r="69" spans="1:20" ht="17.25" customHeight="1" x14ac:dyDescent="0.15">
      <c r="A69" s="19"/>
      <c r="B69" s="8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</row>
    <row r="70" spans="1:20" s="29" customFormat="1" ht="17.25" customHeight="1" x14ac:dyDescent="0.15">
      <c r="A70" s="1"/>
      <c r="B70" s="23"/>
      <c r="C70" s="24"/>
      <c r="D70" s="24"/>
      <c r="E70" s="24"/>
      <c r="F70" s="25"/>
      <c r="G70" s="26"/>
      <c r="H70" s="26"/>
      <c r="I70" s="25"/>
      <c r="J70" s="24"/>
      <c r="K70" s="24"/>
      <c r="L70" s="24"/>
      <c r="M70" s="26"/>
      <c r="N70" s="26"/>
      <c r="O70" s="25"/>
      <c r="P70" s="24"/>
      <c r="Q70" s="27"/>
      <c r="R70" s="28"/>
      <c r="S70" s="28"/>
      <c r="T70" s="24"/>
    </row>
    <row r="71" spans="1:20" s="6" customFormat="1" ht="17.25" customHeight="1" x14ac:dyDescent="0.15">
      <c r="A71" s="30"/>
      <c r="B71" s="30"/>
      <c r="C71" s="31"/>
      <c r="D71" s="18"/>
      <c r="E71" s="18"/>
      <c r="F71" s="31"/>
      <c r="G71" s="31"/>
      <c r="H71" s="31"/>
      <c r="I71" s="31"/>
      <c r="J71" s="31"/>
      <c r="K71" s="31"/>
      <c r="L71" s="31"/>
      <c r="M71" s="31"/>
      <c r="N71" s="12"/>
      <c r="O71" s="12"/>
      <c r="P71" s="12"/>
      <c r="Q71" s="12"/>
      <c r="R71" s="12"/>
      <c r="S71" s="12"/>
      <c r="T71" s="12"/>
    </row>
    <row r="72" spans="1:20" s="29" customFormat="1" ht="17.25" customHeight="1" x14ac:dyDescent="0.15">
      <c r="A72" s="1"/>
      <c r="B72" s="23"/>
      <c r="C72" s="24"/>
      <c r="D72" s="24"/>
      <c r="E72" s="24"/>
      <c r="F72" s="25"/>
      <c r="G72" s="26"/>
      <c r="H72" s="26"/>
      <c r="I72" s="25"/>
      <c r="J72" s="24"/>
      <c r="K72" s="24"/>
      <c r="L72" s="24"/>
      <c r="M72" s="26"/>
      <c r="N72" s="26"/>
      <c r="O72" s="25"/>
      <c r="P72" s="24"/>
      <c r="Q72" s="27"/>
      <c r="R72" s="28"/>
      <c r="S72" s="28"/>
      <c r="T72" s="24"/>
    </row>
    <row r="73" spans="1:20" s="6" customFormat="1" ht="17.25" customHeight="1" x14ac:dyDescent="0.15">
      <c r="A73" s="20"/>
      <c r="B73" s="20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2"/>
      <c r="O73" s="12"/>
      <c r="P73" s="12"/>
      <c r="Q73" s="12"/>
      <c r="R73" s="12"/>
      <c r="S73" s="12"/>
      <c r="T73" s="12"/>
    </row>
    <row r="74" spans="1:20" s="29" customFormat="1" ht="17.25" customHeight="1" x14ac:dyDescent="0.15">
      <c r="A74" s="1"/>
      <c r="B74" s="23"/>
      <c r="C74" s="24"/>
      <c r="D74" s="24"/>
      <c r="E74" s="24"/>
      <c r="F74" s="25"/>
      <c r="G74" s="32"/>
      <c r="H74" s="32"/>
      <c r="I74" s="25"/>
      <c r="J74" s="25"/>
      <c r="K74" s="33"/>
      <c r="L74" s="33"/>
      <c r="M74" s="34"/>
      <c r="N74" s="35"/>
      <c r="O74" s="35"/>
      <c r="P74" s="24"/>
      <c r="Q74" s="36"/>
      <c r="R74" s="36"/>
      <c r="S74" s="36"/>
      <c r="T74" s="24"/>
    </row>
    <row r="75" spans="1:20" s="6" customFormat="1" ht="17.25" customHeight="1" x14ac:dyDescent="0.1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</row>
    <row r="76" spans="1:20" s="41" customFormat="1" ht="17.25" customHeight="1" x14ac:dyDescent="0.15">
      <c r="A76" s="14"/>
      <c r="B76" s="37"/>
      <c r="C76" s="25"/>
      <c r="D76" s="25"/>
      <c r="E76" s="25"/>
      <c r="F76" s="25"/>
      <c r="G76" s="34"/>
      <c r="H76" s="34"/>
      <c r="I76" s="25"/>
      <c r="J76" s="25"/>
      <c r="K76" s="38"/>
      <c r="L76" s="25"/>
      <c r="M76" s="34"/>
      <c r="N76" s="39"/>
      <c r="O76" s="40"/>
      <c r="P76" s="40"/>
      <c r="Q76" s="40"/>
      <c r="R76" s="40"/>
      <c r="S76" s="40"/>
      <c r="T76" s="40"/>
    </row>
    <row r="77" spans="1:20" s="41" customFormat="1" ht="17.25" customHeight="1" x14ac:dyDescent="0.15">
      <c r="A77" s="30"/>
      <c r="B77" s="30"/>
      <c r="C77" s="31"/>
      <c r="D77" s="18"/>
      <c r="E77" s="18"/>
      <c r="F77" s="31"/>
      <c r="G77" s="31"/>
      <c r="H77" s="31"/>
      <c r="I77" s="31"/>
      <c r="J77" s="31"/>
      <c r="K77" s="31"/>
      <c r="L77" s="31"/>
      <c r="M77" s="31"/>
      <c r="N77" s="6"/>
      <c r="O77" s="40"/>
      <c r="P77" s="40"/>
      <c r="Q77" s="40"/>
      <c r="R77" s="40"/>
      <c r="S77" s="40"/>
      <c r="T77" s="40"/>
    </row>
    <row r="78" spans="1:20" s="41" customFormat="1" ht="17.25" customHeight="1" x14ac:dyDescent="0.15"/>
    <row r="79" spans="1:20" ht="17.25" customHeight="1" x14ac:dyDescent="0.15"/>
    <row r="80" spans="1:20" ht="17.25" customHeight="1" x14ac:dyDescent="0.15"/>
    <row r="81" ht="17.25" customHeight="1" x14ac:dyDescent="0.15"/>
    <row r="82" ht="17.25" customHeight="1" x14ac:dyDescent="0.15"/>
    <row r="83" ht="17.25" customHeight="1" x14ac:dyDescent="0.15"/>
    <row r="84" ht="17.25" customHeight="1" x14ac:dyDescent="0.15"/>
    <row r="85" ht="17.25" customHeight="1" x14ac:dyDescent="0.15"/>
    <row r="86" ht="17.25" customHeight="1" x14ac:dyDescent="0.15"/>
    <row r="87" ht="17.25" customHeight="1" x14ac:dyDescent="0.15"/>
    <row r="88" ht="17.25" customHeight="1" x14ac:dyDescent="0.15"/>
    <row r="89" ht="17.25" customHeight="1" x14ac:dyDescent="0.15"/>
    <row r="90" ht="17.25" customHeight="1" x14ac:dyDescent="0.15"/>
    <row r="91" ht="17.25" customHeight="1" x14ac:dyDescent="0.15"/>
    <row r="92" ht="17.25" customHeight="1" x14ac:dyDescent="0.15"/>
    <row r="93" ht="17.25" customHeight="1" x14ac:dyDescent="0.15"/>
    <row r="94" ht="17.25" customHeight="1" x14ac:dyDescent="0.15"/>
    <row r="95" ht="17.25" customHeight="1" x14ac:dyDescent="0.15"/>
    <row r="96" ht="17.25" customHeight="1" x14ac:dyDescent="0.15"/>
    <row r="97" ht="17.25" customHeight="1" x14ac:dyDescent="0.15"/>
    <row r="98" ht="17.25" customHeight="1" x14ac:dyDescent="0.15"/>
    <row r="99" ht="17.25" customHeight="1" x14ac:dyDescent="0.15"/>
  </sheetData>
  <mergeCells count="267">
    <mergeCell ref="B43:C43"/>
    <mergeCell ref="D43:E43"/>
    <mergeCell ref="F43:G43"/>
    <mergeCell ref="H43:I43"/>
    <mergeCell ref="L43:M43"/>
    <mergeCell ref="N43:O43"/>
    <mergeCell ref="P43:Q43"/>
    <mergeCell ref="R43:S43"/>
    <mergeCell ref="B44:C44"/>
    <mergeCell ref="D44:E44"/>
    <mergeCell ref="F44:G44"/>
    <mergeCell ref="H44:I44"/>
    <mergeCell ref="L44:M44"/>
    <mergeCell ref="N44:O44"/>
    <mergeCell ref="P44:Q44"/>
    <mergeCell ref="R44:S44"/>
    <mergeCell ref="B41:C41"/>
    <mergeCell ref="D41:E41"/>
    <mergeCell ref="F41:G41"/>
    <mergeCell ref="H41:I41"/>
    <mergeCell ref="L41:M41"/>
    <mergeCell ref="N41:O41"/>
    <mergeCell ref="P41:Q41"/>
    <mergeCell ref="R41:S41"/>
    <mergeCell ref="B42:C42"/>
    <mergeCell ref="D42:E42"/>
    <mergeCell ref="F42:G42"/>
    <mergeCell ref="H42:I42"/>
    <mergeCell ref="L42:M42"/>
    <mergeCell ref="N42:O42"/>
    <mergeCell ref="P42:Q42"/>
    <mergeCell ref="R42:S42"/>
    <mergeCell ref="B39:C39"/>
    <mergeCell ref="D39:E39"/>
    <mergeCell ref="F39:G39"/>
    <mergeCell ref="H39:I39"/>
    <mergeCell ref="L39:M39"/>
    <mergeCell ref="N39:O39"/>
    <mergeCell ref="P39:Q39"/>
    <mergeCell ref="R39:S39"/>
    <mergeCell ref="B40:C40"/>
    <mergeCell ref="D40:E40"/>
    <mergeCell ref="F40:G40"/>
    <mergeCell ref="H40:I40"/>
    <mergeCell ref="L40:M40"/>
    <mergeCell ref="N40:O40"/>
    <mergeCell ref="P40:Q40"/>
    <mergeCell ref="R40:S40"/>
    <mergeCell ref="B37:C37"/>
    <mergeCell ref="D37:E37"/>
    <mergeCell ref="F37:G37"/>
    <mergeCell ref="H37:I37"/>
    <mergeCell ref="L37:M37"/>
    <mergeCell ref="N37:O37"/>
    <mergeCell ref="P37:Q37"/>
    <mergeCell ref="R37:S37"/>
    <mergeCell ref="B38:C38"/>
    <mergeCell ref="D38:E38"/>
    <mergeCell ref="F38:G38"/>
    <mergeCell ref="H38:I38"/>
    <mergeCell ref="L38:M38"/>
    <mergeCell ref="N38:O38"/>
    <mergeCell ref="P38:Q38"/>
    <mergeCell ref="R38:S38"/>
    <mergeCell ref="B35:C35"/>
    <mergeCell ref="D35:E35"/>
    <mergeCell ref="F35:G35"/>
    <mergeCell ref="H35:I35"/>
    <mergeCell ref="L35:M35"/>
    <mergeCell ref="N35:O35"/>
    <mergeCell ref="P35:Q35"/>
    <mergeCell ref="R35:S35"/>
    <mergeCell ref="B36:C36"/>
    <mergeCell ref="D36:E36"/>
    <mergeCell ref="F36:G36"/>
    <mergeCell ref="H36:I36"/>
    <mergeCell ref="L36:M36"/>
    <mergeCell ref="N36:O36"/>
    <mergeCell ref="P36:Q36"/>
    <mergeCell ref="R36:S36"/>
    <mergeCell ref="B16:C16"/>
    <mergeCell ref="D14:E14"/>
    <mergeCell ref="P17:Q17"/>
    <mergeCell ref="H22:I22"/>
    <mergeCell ref="D23:E23"/>
    <mergeCell ref="F23:G23"/>
    <mergeCell ref="H23:I23"/>
    <mergeCell ref="L21:M21"/>
    <mergeCell ref="N21:O21"/>
    <mergeCell ref="P21:Q21"/>
    <mergeCell ref="L18:M18"/>
    <mergeCell ref="N18:O18"/>
    <mergeCell ref="B20:C20"/>
    <mergeCell ref="B21:C21"/>
    <mergeCell ref="H18:I18"/>
    <mergeCell ref="B22:C22"/>
    <mergeCell ref="B23:C23"/>
    <mergeCell ref="P48:Q48"/>
    <mergeCell ref="P50:Q50"/>
    <mergeCell ref="P52:Q52"/>
    <mergeCell ref="K50:L50"/>
    <mergeCell ref="K52:L52"/>
    <mergeCell ref="H54:I54"/>
    <mergeCell ref="D13:G13"/>
    <mergeCell ref="P15:Q15"/>
    <mergeCell ref="N13:Q13"/>
    <mergeCell ref="D20:E20"/>
    <mergeCell ref="F20:G20"/>
    <mergeCell ref="H20:I20"/>
    <mergeCell ref="L20:M20"/>
    <mergeCell ref="N20:O20"/>
    <mergeCell ref="P20:Q20"/>
    <mergeCell ref="F21:G21"/>
    <mergeCell ref="H21:I21"/>
    <mergeCell ref="P29:Q29"/>
    <mergeCell ref="P1:T1"/>
    <mergeCell ref="A3:T3"/>
    <mergeCell ref="B5:C5"/>
    <mergeCell ref="B6:C7"/>
    <mergeCell ref="D6:M7"/>
    <mergeCell ref="N14:O14"/>
    <mergeCell ref="P23:Q23"/>
    <mergeCell ref="P18:Q18"/>
    <mergeCell ref="R18:S18"/>
    <mergeCell ref="D19:E19"/>
    <mergeCell ref="F16:G16"/>
    <mergeCell ref="F17:G17"/>
    <mergeCell ref="D17:E17"/>
    <mergeCell ref="H17:I17"/>
    <mergeCell ref="F14:G14"/>
    <mergeCell ref="F15:G15"/>
    <mergeCell ref="P14:Q14"/>
    <mergeCell ref="D15:E15"/>
    <mergeCell ref="H15:I15"/>
    <mergeCell ref="L15:M15"/>
    <mergeCell ref="N15:O15"/>
    <mergeCell ref="D18:E18"/>
    <mergeCell ref="F18:G18"/>
    <mergeCell ref="B15:C15"/>
    <mergeCell ref="R15:S15"/>
    <mergeCell ref="D16:E16"/>
    <mergeCell ref="H16:I16"/>
    <mergeCell ref="L16:M16"/>
    <mergeCell ref="N16:O16"/>
    <mergeCell ref="P16:Q16"/>
    <mergeCell ref="R16:S16"/>
    <mergeCell ref="R20:S20"/>
    <mergeCell ref="F19:G19"/>
    <mergeCell ref="H19:I19"/>
    <mergeCell ref="L19:M19"/>
    <mergeCell ref="N19:O19"/>
    <mergeCell ref="P19:Q19"/>
    <mergeCell ref="R19:S19"/>
    <mergeCell ref="L17:M17"/>
    <mergeCell ref="N17:O17"/>
    <mergeCell ref="R17:S17"/>
    <mergeCell ref="B24:C24"/>
    <mergeCell ref="D22:E22"/>
    <mergeCell ref="F22:G22"/>
    <mergeCell ref="R21:S21"/>
    <mergeCell ref="B17:C17"/>
    <mergeCell ref="B18:C18"/>
    <mergeCell ref="B19:C19"/>
    <mergeCell ref="N23:O23"/>
    <mergeCell ref="R23:S23"/>
    <mergeCell ref="N24:O24"/>
    <mergeCell ref="P24:Q24"/>
    <mergeCell ref="R24:S24"/>
    <mergeCell ref="D24:E24"/>
    <mergeCell ref="F24:G24"/>
    <mergeCell ref="H24:I24"/>
    <mergeCell ref="N22:O22"/>
    <mergeCell ref="P22:Q22"/>
    <mergeCell ref="R22:S22"/>
    <mergeCell ref="L22:M22"/>
    <mergeCell ref="L23:M23"/>
    <mergeCell ref="L24:M24"/>
    <mergeCell ref="D21:E21"/>
    <mergeCell ref="B25:C25"/>
    <mergeCell ref="D25:E25"/>
    <mergeCell ref="F25:G25"/>
    <mergeCell ref="H25:I25"/>
    <mergeCell ref="L25:M25"/>
    <mergeCell ref="N25:O25"/>
    <mergeCell ref="P25:Q25"/>
    <mergeCell ref="R25:S25"/>
    <mergeCell ref="B26:C26"/>
    <mergeCell ref="D26:E26"/>
    <mergeCell ref="F26:G26"/>
    <mergeCell ref="H26:I26"/>
    <mergeCell ref="L26:M26"/>
    <mergeCell ref="N26:O26"/>
    <mergeCell ref="P26:Q26"/>
    <mergeCell ref="R26:S26"/>
    <mergeCell ref="B27:C27"/>
    <mergeCell ref="D27:E27"/>
    <mergeCell ref="F27:G27"/>
    <mergeCell ref="H27:I27"/>
    <mergeCell ref="L27:M27"/>
    <mergeCell ref="N27:O27"/>
    <mergeCell ref="P27:Q27"/>
    <mergeCell ref="R27:S27"/>
    <mergeCell ref="B28:C28"/>
    <mergeCell ref="D28:E28"/>
    <mergeCell ref="F28:G28"/>
    <mergeCell ref="H28:I28"/>
    <mergeCell ref="L28:M28"/>
    <mergeCell ref="N28:O28"/>
    <mergeCell ref="P28:Q28"/>
    <mergeCell ref="R28:S28"/>
    <mergeCell ref="R29:S29"/>
    <mergeCell ref="B30:C30"/>
    <mergeCell ref="D30:E30"/>
    <mergeCell ref="F30:G30"/>
    <mergeCell ref="H30:I30"/>
    <mergeCell ref="L30:M30"/>
    <mergeCell ref="N30:O30"/>
    <mergeCell ref="P30:Q30"/>
    <mergeCell ref="R30:S30"/>
    <mergeCell ref="T13:T14"/>
    <mergeCell ref="B33:C33"/>
    <mergeCell ref="D33:E33"/>
    <mergeCell ref="F33:G33"/>
    <mergeCell ref="H33:I33"/>
    <mergeCell ref="L33:M33"/>
    <mergeCell ref="N33:O33"/>
    <mergeCell ref="P33:Q33"/>
    <mergeCell ref="R33:S33"/>
    <mergeCell ref="B31:C31"/>
    <mergeCell ref="D31:E31"/>
    <mergeCell ref="F31:G31"/>
    <mergeCell ref="H31:I31"/>
    <mergeCell ref="L31:M31"/>
    <mergeCell ref="N31:O31"/>
    <mergeCell ref="P31:Q31"/>
    <mergeCell ref="R31:S31"/>
    <mergeCell ref="B32:C32"/>
    <mergeCell ref="D32:E32"/>
    <mergeCell ref="F32:G32"/>
    <mergeCell ref="H32:I32"/>
    <mergeCell ref="L32:M32"/>
    <mergeCell ref="N32:O32"/>
    <mergeCell ref="P32:Q32"/>
    <mergeCell ref="B10:P10"/>
    <mergeCell ref="C54:F54"/>
    <mergeCell ref="P51:Q51"/>
    <mergeCell ref="K51:L51"/>
    <mergeCell ref="B13:C14"/>
    <mergeCell ref="H13:I14"/>
    <mergeCell ref="J13:J14"/>
    <mergeCell ref="L13:M14"/>
    <mergeCell ref="R13:S14"/>
    <mergeCell ref="B34:C34"/>
    <mergeCell ref="D34:E34"/>
    <mergeCell ref="F34:G34"/>
    <mergeCell ref="H34:I34"/>
    <mergeCell ref="L34:M34"/>
    <mergeCell ref="N34:O34"/>
    <mergeCell ref="P34:Q34"/>
    <mergeCell ref="R34:S34"/>
    <mergeCell ref="R32:S32"/>
    <mergeCell ref="B29:C29"/>
    <mergeCell ref="D29:E29"/>
    <mergeCell ref="F29:G29"/>
    <mergeCell ref="H29:I29"/>
    <mergeCell ref="L29:M29"/>
    <mergeCell ref="N29:O29"/>
  </mergeCells>
  <phoneticPr fontId="1"/>
  <conditionalFormatting sqref="J15:J44 T15:T44">
    <cfRule type="cellIs" dxfId="0" priority="1" operator="greaterThan">
      <formula>$P$48</formula>
    </cfRule>
  </conditionalFormatting>
  <pageMargins left="0.51181102362204722" right="0.51181102362204722" top="0.55118110236220474" bottom="0.39370078740157483" header="0.31496062992125984" footer="0.31496062992125984"/>
  <pageSetup paperSize="9" scale="96" orientation="portrait" r:id="rId1"/>
  <ignoredErrors>
    <ignoredError sqref="P5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ＡＤＬ維持等加算に係る確認票（別紙１９付表）</vt:lpstr>
      <vt:lpstr>'ＡＤＬ維持等加算に係る確認票（別紙１９付表）'!Print_Area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2020-03-25T00:56:05Z</dcterms:modified>
</cp:coreProperties>
</file>